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8A6857F-0FC4-4160-9F1A-F004693817F1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様式基本PC " sheetId="7" r:id="rId1"/>
    <sheet name="求人票【記入例】" sheetId="9" r:id="rId2"/>
  </sheets>
  <definedNames>
    <definedName name="_xlnm.Print_Area" localSheetId="1">求人票【記入例】!$A$1:$AJ$47</definedName>
    <definedName name="_xlnm.Print_Area" localSheetId="0">'様式基本PC '!$A$1:$AB$47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9" l="1"/>
  <c r="G24" i="9"/>
  <c r="L24" i="7"/>
  <c r="G24" i="7"/>
  <c r="H23" i="7"/>
  <c r="H23" i="9"/>
  <c r="N23" i="9"/>
  <c r="Y6" i="9"/>
  <c r="N23" i="7"/>
  <c r="Y6" i="7" l="1"/>
</calcChain>
</file>

<file path=xl/sharedStrings.xml><?xml version="1.0" encoding="utf-8"?>
<sst xmlns="http://schemas.openxmlformats.org/spreadsheetml/2006/main" count="483" uniqueCount="182">
  <si>
    <t>公益財団法人　岩手県林業労働対策基金　無料職業紹介所</t>
    <rPh sb="0" eb="18">
      <t>コウザイ</t>
    </rPh>
    <rPh sb="19" eb="21">
      <t>ムリョウ</t>
    </rPh>
    <rPh sb="21" eb="23">
      <t>ショクギョウ</t>
    </rPh>
    <rPh sb="23" eb="26">
      <t>ショウカイジョ</t>
    </rPh>
    <phoneticPr fontId="1"/>
  </si>
  <si>
    <t>受付年月日</t>
    <rPh sb="0" eb="2">
      <t>ウケツケ</t>
    </rPh>
    <rPh sb="2" eb="5">
      <t>ネンガッピ</t>
    </rPh>
    <phoneticPr fontId="1"/>
  </si>
  <si>
    <t>求人番号</t>
    <rPh sb="0" eb="2">
      <t>キュウジン</t>
    </rPh>
    <rPh sb="2" eb="4">
      <t>バンゴウ</t>
    </rPh>
    <phoneticPr fontId="1"/>
  </si>
  <si>
    <t>紹介期限日</t>
    <rPh sb="0" eb="2">
      <t>ショウカイ</t>
    </rPh>
    <rPh sb="2" eb="4">
      <t>キゲン</t>
    </rPh>
    <rPh sb="4" eb="5">
      <t>ビ</t>
    </rPh>
    <phoneticPr fontId="1"/>
  </si>
  <si>
    <t>事業所名</t>
    <rPh sb="0" eb="3">
      <t>ジギョウショ</t>
    </rPh>
    <rPh sb="3" eb="4">
      <t>メイ</t>
    </rPh>
    <phoneticPr fontId="1"/>
  </si>
  <si>
    <t>ふりがな</t>
    <phoneticPr fontId="1"/>
  </si>
  <si>
    <t>従業員数</t>
    <rPh sb="0" eb="3">
      <t>ジュウギョウイン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</si>
  <si>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</si>
  <si>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</si>
  <si>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</si>
  <si>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</si>
  <si>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所在地</t>
    <rPh sb="0" eb="3">
      <t>ショザイチ</t>
    </rPh>
    <phoneticPr fontId="1"/>
  </si>
  <si>
    <t>（〒</t>
    <phoneticPr fontId="1"/>
  </si>
  <si>
    <t>020-0305</t>
    <phoneticPr fontId="1"/>
  </si>
  <si>
    <t>）</t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</si>
  <si>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</si>
  <si>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</si>
  <si>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019-653-0360</t>
    <phoneticPr fontId="1"/>
  </si>
  <si>
    <t>FAX</t>
    <phoneticPr fontId="1"/>
  </si>
  <si>
    <t>Eメール</t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</si>
  <si>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</si>
  <si>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</si>
  <si>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事業内容</t>
    <rPh sb="0" eb="2">
      <t>ジギョウ</t>
    </rPh>
    <rPh sb="2" eb="4">
      <t>ナイヨウ</t>
    </rPh>
    <phoneticPr fontId="1"/>
  </si>
  <si>
    <t>電　　話</t>
    <rPh sb="0" eb="1">
      <t>デン</t>
    </rPh>
    <rPh sb="3" eb="4">
      <t>ハナシ</t>
    </rPh>
    <phoneticPr fontId="1"/>
  </si>
  <si>
    <t>設　立</t>
    <rPh sb="0" eb="1">
      <t>セツ</t>
    </rPh>
    <rPh sb="2" eb="3">
      <t>タチ</t>
    </rPh>
    <phoneticPr fontId="1"/>
  </si>
  <si>
    <t>求人数</t>
    <rPh sb="0" eb="3">
      <t>キュウジンスウ</t>
    </rPh>
    <phoneticPr fontId="1"/>
  </si>
  <si>
    <t>林業</t>
    <rPh sb="0" eb="2">
      <t>リンギョウ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</si>
  <si>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</si>
  <si>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</si>
  <si>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仕事の内容</t>
    <rPh sb="0" eb="2">
      <t>シゴト</t>
    </rPh>
    <rPh sb="3" eb="5">
      <t>ナイヨウ</t>
    </rPh>
    <phoneticPr fontId="1"/>
  </si>
  <si>
    <t>賃金形態</t>
    <rPh sb="0" eb="2">
      <t>チンギン</t>
    </rPh>
    <rPh sb="2" eb="4">
      <t>ケイタイ</t>
    </rPh>
    <phoneticPr fontId="1"/>
  </si>
  <si>
    <t>月給</t>
    <rPh sb="0" eb="2">
      <t>ゲッキュウ</t>
    </rPh>
    <phoneticPr fontId="1"/>
  </si>
  <si>
    <t>日給月給</t>
    <rPh sb="0" eb="2">
      <t>ニッキュウ</t>
    </rPh>
    <rPh sb="2" eb="4">
      <t>ゲッキュウ</t>
    </rPh>
    <phoneticPr fontId="1"/>
  </si>
  <si>
    <t>その他</t>
    <rPh sb="2" eb="3">
      <t>タ</t>
    </rPh>
    <phoneticPr fontId="1"/>
  </si>
  <si>
    <t>日給</t>
    <rPh sb="0" eb="2">
      <t>ニッキュウ</t>
    </rPh>
    <phoneticPr fontId="1"/>
  </si>
  <si>
    <t>～</t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</si>
  <si>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</si>
  <si>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</si>
  <si>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a</t>
    <phoneticPr fontId="1"/>
  </si>
  <si>
    <t>+</t>
    <phoneticPr fontId="1"/>
  </si>
  <si>
    <t>b</t>
    <phoneticPr fontId="1"/>
  </si>
  <si>
    <t>賃金（税込）</t>
    <rPh sb="0" eb="2">
      <t>チンギン</t>
    </rPh>
    <rPh sb="3" eb="5">
      <t>ゼイコミ</t>
    </rPh>
    <phoneticPr fontId="1"/>
  </si>
  <si>
    <t>通勤手当</t>
    <rPh sb="0" eb="2">
      <t>ツウキン</t>
    </rPh>
    <rPh sb="2" eb="4">
      <t>テアテ</t>
    </rPh>
    <phoneticPr fontId="1"/>
  </si>
  <si>
    <t>実費上限あり</t>
    <rPh sb="0" eb="2">
      <t>ジッピ</t>
    </rPh>
    <rPh sb="2" eb="4">
      <t>ジョウゲン</t>
    </rPh>
    <phoneticPr fontId="1"/>
  </si>
  <si>
    <t>円まで</t>
    <rPh sb="0" eb="1">
      <t>エン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</si>
  <si>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</si>
  <si>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</si>
  <si>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あり</t>
  </si>
  <si>
    <t>あり</t>
    <phoneticPr fontId="1"/>
  </si>
  <si>
    <t>なし</t>
    <phoneticPr fontId="1"/>
  </si>
  <si>
    <t>前年度実績</t>
    <rPh sb="0" eb="3">
      <t>ゼンネンド</t>
    </rPh>
    <rPh sb="3" eb="5">
      <t>ジッセキ</t>
    </rPh>
    <phoneticPr fontId="1"/>
  </si>
  <si>
    <t>昇　　給</t>
    <rPh sb="0" eb="1">
      <t>ノボル</t>
    </rPh>
    <rPh sb="3" eb="4">
      <t>キュウ</t>
    </rPh>
    <phoneticPr fontId="1"/>
  </si>
  <si>
    <t>ベースアップ込みの前年度実績　月当たり</t>
    <rPh sb="6" eb="7">
      <t>コ</t>
    </rPh>
    <rPh sb="9" eb="12">
      <t>ゼンネンド</t>
    </rPh>
    <rPh sb="12" eb="14">
      <t>ジッセキ</t>
    </rPh>
    <rPh sb="15" eb="16">
      <t>ツキ</t>
    </rPh>
    <rPh sb="16" eb="17">
      <t>ア</t>
    </rPh>
    <phoneticPr fontId="1"/>
  </si>
  <si>
    <t>％</t>
    <phoneticPr fontId="1"/>
  </si>
  <si>
    <t>（又は</t>
    <rPh sb="1" eb="2">
      <t>マタ</t>
    </rPh>
    <phoneticPr fontId="1"/>
  </si>
  <si>
    <t>％）</t>
    <phoneticPr fontId="1"/>
  </si>
  <si>
    <t>賞　　与</t>
    <rPh sb="0" eb="1">
      <t>ショウ</t>
    </rPh>
    <rPh sb="3" eb="4">
      <t>ヨ</t>
    </rPh>
    <phoneticPr fontId="1"/>
  </si>
  <si>
    <t>回</t>
    <rPh sb="0" eb="1">
      <t>カイ</t>
    </rPh>
    <phoneticPr fontId="1"/>
  </si>
  <si>
    <t>ヶ月分　　（又は</t>
    <rPh sb="1" eb="2">
      <t>ゲツ</t>
    </rPh>
    <rPh sb="2" eb="3">
      <t>ブン</t>
    </rPh>
    <rPh sb="6" eb="7">
      <t>マタ</t>
    </rPh>
    <phoneticPr fontId="1"/>
  </si>
  <si>
    <t>円）</t>
    <rPh sb="0" eb="1">
      <t>エン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</si>
  <si>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</si>
  <si>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</si>
  <si>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</si>
  <si>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</si>
  <si>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退職金制度</t>
    <rPh sb="0" eb="3">
      <t>タイショクキン</t>
    </rPh>
    <rPh sb="3" eb="5">
      <t>セイド</t>
    </rPh>
    <phoneticPr fontId="1"/>
  </si>
  <si>
    <t>（</t>
    <phoneticPr fontId="1"/>
  </si>
  <si>
    <t>中退共</t>
    <rPh sb="0" eb="3">
      <t>チュウタイキョウ</t>
    </rPh>
    <phoneticPr fontId="1"/>
  </si>
  <si>
    <t>加　入
保険等</t>
    <rPh sb="0" eb="1">
      <t>カ</t>
    </rPh>
    <rPh sb="2" eb="3">
      <t>ニュウ</t>
    </rPh>
    <rPh sb="4" eb="6">
      <t>ホケン</t>
    </rPh>
    <rPh sb="6" eb="7">
      <t>トウ</t>
    </rPh>
    <phoneticPr fontId="1"/>
  </si>
  <si>
    <t>職　　種</t>
    <rPh sb="0" eb="1">
      <t>ショク</t>
    </rPh>
    <rPh sb="3" eb="4">
      <t>タネ</t>
    </rPh>
    <phoneticPr fontId="1"/>
  </si>
  <si>
    <t>×</t>
    <phoneticPr fontId="1"/>
  </si>
  <si>
    <t>（日給月給の場合は、月額計算とする。</t>
    <rPh sb="1" eb="5">
      <t>ニッキュウゲッキュウ</t>
    </rPh>
    <rPh sb="6" eb="8">
      <t>バアイ</t>
    </rPh>
    <rPh sb="10" eb="12">
      <t>ゲツガク</t>
    </rPh>
    <rPh sb="12" eb="14">
      <t>ケイサン</t>
    </rPh>
    <phoneticPr fontId="1"/>
  </si>
  <si>
    <t>月平均労働日数</t>
    <rPh sb="0" eb="1">
      <t>ツキ</t>
    </rPh>
    <rPh sb="1" eb="3">
      <t>ヘイキン</t>
    </rPh>
    <rPh sb="3" eb="5">
      <t>ロウドウ</t>
    </rPh>
    <rPh sb="5" eb="7">
      <t>ニッスウ</t>
    </rPh>
    <phoneticPr fontId="1"/>
  </si>
  <si>
    <t>日</t>
    <rPh sb="0" eb="1">
      <t>ヒ</t>
    </rPh>
    <phoneticPr fontId="1"/>
  </si>
  <si>
    <t>日給単価）</t>
    <rPh sb="0" eb="2">
      <t>ニッキュウ</t>
    </rPh>
    <rPh sb="2" eb="4">
      <t>タンカ</t>
    </rPh>
    <phoneticPr fontId="1"/>
  </si>
  <si>
    <t>（月給</t>
    <rPh sb="1" eb="3">
      <t>ゲッキュウ</t>
    </rPh>
    <phoneticPr fontId="1"/>
  </si>
  <si>
    <t>（日給</t>
    <rPh sb="1" eb="3">
      <t>ニッキュウ</t>
    </rPh>
    <phoneticPr fontId="1"/>
  </si>
  <si>
    <t>常用</t>
    <rPh sb="0" eb="2">
      <t>ジョウヨウ</t>
    </rPh>
    <phoneticPr fontId="1"/>
  </si>
  <si>
    <t>期限あり</t>
    <rPh sb="0" eb="2">
      <t>キゲン</t>
    </rPh>
    <phoneticPr fontId="1"/>
  </si>
  <si>
    <t>毎月</t>
    <rPh sb="0" eb="2">
      <t>マイツキ</t>
    </rPh>
    <phoneticPr fontId="1"/>
  </si>
  <si>
    <t>現　金</t>
    <rPh sb="0" eb="1">
      <t>ゲン</t>
    </rPh>
    <rPh sb="2" eb="3">
      <t>カネ</t>
    </rPh>
    <phoneticPr fontId="1"/>
  </si>
  <si>
    <t>振　込</t>
    <rPh sb="0" eb="1">
      <t>シン</t>
    </rPh>
    <rPh sb="2" eb="3">
      <t>コミ</t>
    </rPh>
    <phoneticPr fontId="1"/>
  </si>
  <si>
    <t>円～</t>
    <rPh sb="0" eb="1">
      <t>エン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</si>
  <si>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</si>
  <si>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</si>
  <si>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就業時間</t>
    <rPh sb="0" eb="2">
      <t>シュウギョウ</t>
    </rPh>
    <rPh sb="2" eb="4">
      <t>ジカン</t>
    </rPh>
    <phoneticPr fontId="1"/>
  </si>
  <si>
    <t>時間外</t>
    <rPh sb="0" eb="3">
      <t>ジカンガイ</t>
    </rPh>
    <phoneticPr fontId="1"/>
  </si>
  <si>
    <t>時間</t>
    <rPh sb="0" eb="2">
      <t>ジカン</t>
    </rPh>
    <phoneticPr fontId="1"/>
  </si>
  <si>
    <t>（就業時間に関する特記事項）</t>
    <rPh sb="1" eb="3">
      <t>シュウギョウ</t>
    </rPh>
    <rPh sb="3" eb="5">
      <t>ジカン</t>
    </rPh>
    <rPh sb="6" eb="7">
      <t>カン</t>
    </rPh>
    <rPh sb="9" eb="11">
      <t>トッキ</t>
    </rPh>
    <rPh sb="11" eb="13">
      <t>ジコウ</t>
    </rPh>
    <phoneticPr fontId="1"/>
  </si>
  <si>
    <t>休日・
休暇</t>
    <rPh sb="0" eb="2">
      <t>キュウジツ</t>
    </rPh>
    <rPh sb="4" eb="6">
      <t>キュウカ</t>
    </rPh>
    <phoneticPr fontId="1"/>
  </si>
  <si>
    <t>年間休日</t>
    <rPh sb="0" eb="4">
      <t>ネンカンキュウジツ</t>
    </rPh>
    <phoneticPr fontId="1"/>
  </si>
  <si>
    <t>日</t>
    <rPh sb="0" eb="1">
      <t>ニチ</t>
    </rPh>
    <phoneticPr fontId="1"/>
  </si>
  <si>
    <t>完全週休二日制</t>
    <rPh sb="0" eb="2">
      <t>カンゼン</t>
    </rPh>
    <rPh sb="2" eb="7">
      <t>シュウキュウフツカセイ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</si>
  <si>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</si>
  <si>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６ヶ月経過後の年次有給休暇日数</t>
    <rPh sb="2" eb="3">
      <t>ゲツ</t>
    </rPh>
    <rPh sb="3" eb="5">
      <t>ケイカ</t>
    </rPh>
    <rPh sb="5" eb="6">
      <t>ゴ</t>
    </rPh>
    <rPh sb="7" eb="13">
      <t>ネンジユウキュウキュウカ</t>
    </rPh>
    <rPh sb="13" eb="15">
      <t>ニッスウ</t>
    </rPh>
    <phoneticPr fontId="1"/>
  </si>
  <si>
    <t>試用期間</t>
    <rPh sb="0" eb="2">
      <t>シヨウ</t>
    </rPh>
    <rPh sb="2" eb="4">
      <t>キカン</t>
    </rPh>
    <phoneticPr fontId="1"/>
  </si>
  <si>
    <t>期間</t>
    <rPh sb="0" eb="2">
      <t>キカン</t>
    </rPh>
    <phoneticPr fontId="1"/>
  </si>
  <si>
    <t>ヶ月</t>
    <rPh sb="1" eb="2">
      <t>ゲツ</t>
    </rPh>
    <phoneticPr fontId="1"/>
  </si>
  <si>
    <t>（期間中の賃金）</t>
    <rPh sb="1" eb="4">
      <t>キカンチュウ</t>
    </rPh>
    <rPh sb="5" eb="7">
      <t>チンギン</t>
    </rPh>
    <phoneticPr fontId="1"/>
  </si>
  <si>
    <t>日給（</t>
    <rPh sb="0" eb="2">
      <t>ニッキュウ</t>
    </rPh>
    <phoneticPr fontId="1"/>
  </si>
  <si>
    <t>選考等</t>
    <rPh sb="0" eb="2">
      <t>センコウ</t>
    </rPh>
    <rPh sb="2" eb="3">
      <t>トウ</t>
    </rPh>
    <phoneticPr fontId="1"/>
  </si>
  <si>
    <t>選考方法</t>
    <rPh sb="0" eb="2">
      <t>センコウ</t>
    </rPh>
    <rPh sb="2" eb="4">
      <t>ホウホウ</t>
    </rPh>
    <phoneticPr fontId="1"/>
  </si>
  <si>
    <t>履歴書（写真貼付）</t>
    <rPh sb="0" eb="3">
      <t>リレキショ</t>
    </rPh>
    <rPh sb="4" eb="6">
      <t>シャシン</t>
    </rPh>
    <rPh sb="6" eb="8">
      <t>テンプ</t>
    </rPh>
    <phoneticPr fontId="1"/>
  </si>
  <si>
    <t>面接</t>
    <rPh sb="0" eb="2">
      <t>メンセツ</t>
    </rPh>
    <phoneticPr fontId="1"/>
  </si>
  <si>
    <t>書類審査及び面接</t>
    <rPh sb="0" eb="2">
      <t>ショルイ</t>
    </rPh>
    <rPh sb="2" eb="4">
      <t>シンサ</t>
    </rPh>
    <rPh sb="4" eb="5">
      <t>オヨ</t>
    </rPh>
    <rPh sb="6" eb="8">
      <t>メンセツ</t>
    </rPh>
    <phoneticPr fontId="1"/>
  </si>
  <si>
    <t>応募書類</t>
    <rPh sb="0" eb="2">
      <t>オウボ</t>
    </rPh>
    <rPh sb="2" eb="4">
      <t>ショルイ</t>
    </rPh>
    <phoneticPr fontId="1"/>
  </si>
  <si>
    <t>基金紹介状、履歴書（写真貼付）</t>
    <rPh sb="0" eb="2">
      <t>キキン</t>
    </rPh>
    <rPh sb="2" eb="5">
      <t>ショウカイジョウ</t>
    </rPh>
    <rPh sb="6" eb="9">
      <t>リレキショ</t>
    </rPh>
    <rPh sb="10" eb="12">
      <t>シャシン</t>
    </rPh>
    <rPh sb="12" eb="14">
      <t>テンプ</t>
    </rPh>
    <phoneticPr fontId="1"/>
  </si>
  <si>
    <t>書類選考結果は7日間程度で追って連絡</t>
    <rPh sb="0" eb="2">
      <t>ショルイ</t>
    </rPh>
    <rPh sb="2" eb="4">
      <t>センコウ</t>
    </rPh>
    <rPh sb="4" eb="6">
      <t>ケッカ</t>
    </rPh>
    <rPh sb="8" eb="10">
      <t>カカン</t>
    </rPh>
    <rPh sb="10" eb="12">
      <t>テイド</t>
    </rPh>
    <rPh sb="13" eb="14">
      <t>オ</t>
    </rPh>
    <rPh sb="16" eb="18">
      <t>レンラク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</si>
  <si>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</si>
  <si>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</si>
  <si>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t>氏　名</t>
    <rPh sb="0" eb="1">
      <t>シ</t>
    </rPh>
    <rPh sb="2" eb="3">
      <t>メイ</t>
    </rPh>
    <phoneticPr fontId="1"/>
  </si>
  <si>
    <t>備　　考</t>
    <rPh sb="0" eb="1">
      <t>ビ</t>
    </rPh>
    <rPh sb="3" eb="4">
      <t>コウ</t>
    </rPh>
    <phoneticPr fontId="1"/>
  </si>
  <si>
    <t>労　　働　　条　　件　　等</t>
    <rPh sb="0" eb="1">
      <t>ロウ</t>
    </rPh>
    <rPh sb="3" eb="4">
      <t>ドウ</t>
    </rPh>
    <rPh sb="6" eb="7">
      <t>ジョウ</t>
    </rPh>
    <rPh sb="9" eb="10">
      <t>ケン</t>
    </rPh>
    <rPh sb="12" eb="13">
      <t>トウ</t>
    </rPh>
    <phoneticPr fontId="1"/>
  </si>
  <si>
    <t>月平均</t>
    <rPh sb="0" eb="3">
      <t>ツキヘイキン</t>
    </rPh>
    <phoneticPr fontId="1"/>
  </si>
  <si>
    <t>分（休憩時間</t>
    <rPh sb="0" eb="1">
      <t>フン</t>
    </rPh>
    <rPh sb="2" eb="4">
      <t>キュウケイ</t>
    </rPh>
    <rPh sb="4" eb="6">
      <t>ジカン</t>
    </rPh>
    <phoneticPr fontId="1"/>
  </si>
  <si>
    <t>分）</t>
    <rPh sb="0" eb="1">
      <t>フン</t>
    </rPh>
    <phoneticPr fontId="1"/>
  </si>
  <si>
    <t>マイカー通勤</t>
    <rPh sb="4" eb="6">
      <t>ツウキン</t>
    </rPh>
    <phoneticPr fontId="1"/>
  </si>
  <si>
    <t>無料駐車場</t>
    <rPh sb="0" eb="2">
      <t>ムリョウ</t>
    </rPh>
    <rPh sb="2" eb="5">
      <t>チュウシャジョウ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</si>
  <si>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ｂ</t>
    </r>
    <r>
      <rPr>
        <sz val="11"/>
        <color theme="1"/>
        <rFont val="ＭＳ Ｐゴシック"/>
        <family val="2"/>
        <scheme val="minor"/>
      </rPr>
      <t>　定期的に支払われる手当</t>
    </r>
    <rPh sb="3" eb="6">
      <t>テイキテキ</t>
    </rPh>
    <rPh sb="7" eb="9">
      <t>シハラ</t>
    </rPh>
    <rPh sb="12" eb="14">
      <t>テアテ</t>
    </rPh>
    <phoneticPr fontId="1"/>
  </si>
  <si>
    <t>月給の場合</t>
    <rPh sb="0" eb="2">
      <t>ゲッキュウ</t>
    </rPh>
    <rPh sb="3" eb="5">
      <t>バアイ</t>
    </rPh>
    <phoneticPr fontId="1"/>
  </si>
  <si>
    <t>日給月給の場合</t>
    <rPh sb="0" eb="2">
      <t>ニッキュウ</t>
    </rPh>
    <rPh sb="2" eb="4">
      <t>ゲッキュウ</t>
    </rPh>
    <rPh sb="5" eb="7">
      <t>バアイ</t>
    </rPh>
    <phoneticPr fontId="1"/>
  </si>
  <si>
    <t>／月</t>
    <rPh sb="1" eb="2">
      <t>ツキ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</si>
  <si>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　基本給</t>
    </r>
    <rPh sb="3" eb="6">
      <t>キホンキュウ</t>
    </rPh>
    <phoneticPr fontId="1"/>
  </si>
  <si>
    <t>円／月</t>
    <rPh sb="0" eb="1">
      <t>エン</t>
    </rPh>
    <rPh sb="2" eb="3">
      <t>ツキ</t>
    </rPh>
    <phoneticPr fontId="1"/>
  </si>
  <si>
    <t>岩手基金林業株式会社</t>
    <rPh sb="0" eb="2">
      <t>イワテ</t>
    </rPh>
    <rPh sb="2" eb="4">
      <t>キキン</t>
    </rPh>
    <rPh sb="4" eb="6">
      <t>リンギョウ</t>
    </rPh>
    <rPh sb="6" eb="10">
      <t>カブシキガイシャ</t>
    </rPh>
    <phoneticPr fontId="1"/>
  </si>
  <si>
    <t>いわてききんりんぎょうかぶしきがいしゃ</t>
    <phoneticPr fontId="1"/>
  </si>
  <si>
    <t>盛岡市中央通2丁目15番17号</t>
    <rPh sb="0" eb="3">
      <t>モリオカシ</t>
    </rPh>
    <rPh sb="3" eb="5">
      <t>チュウオウ</t>
    </rPh>
    <rPh sb="5" eb="6">
      <t>ドオリ</t>
    </rPh>
    <rPh sb="7" eb="9">
      <t>チョウメ</t>
    </rPh>
    <rPh sb="11" eb="12">
      <t>バン</t>
    </rPh>
    <rPh sb="14" eb="15">
      <t>ゴウ</t>
    </rPh>
    <phoneticPr fontId="1"/>
  </si>
  <si>
    <t>理事長　基金　太郎</t>
    <rPh sb="0" eb="3">
      <t>リジチョウ</t>
    </rPh>
    <rPh sb="4" eb="6">
      <t>キキン</t>
    </rPh>
    <rPh sb="7" eb="9">
      <t>タロウ</t>
    </rPh>
    <phoneticPr fontId="1"/>
  </si>
  <si>
    <t>019-653-0314</t>
    <phoneticPr fontId="1"/>
  </si>
  <si>
    <t>（日給の単価</t>
    <rPh sb="1" eb="3">
      <t>ニッキュウ</t>
    </rPh>
    <rPh sb="4" eb="6">
      <t>タンカ</t>
    </rPh>
    <phoneticPr fontId="1"/>
  </si>
  <si>
    <t>〇</t>
  </si>
  <si>
    <t>〇</t>
    <phoneticPr fontId="1"/>
  </si>
  <si>
    <t>雇用期間</t>
    <rPh sb="0" eb="2">
      <t>コヨウ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</si>
  <si>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</si>
  <si>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正社員</t>
    <rPh sb="0" eb="3">
      <t>セイシャイン</t>
    </rPh>
    <phoneticPr fontId="1"/>
  </si>
  <si>
    <t>正社員以外</t>
    <rPh sb="0" eb="3">
      <t>セイシャイン</t>
    </rPh>
    <rPh sb="3" eb="5">
      <t>イガイ</t>
    </rPh>
    <phoneticPr fontId="1"/>
  </si>
  <si>
    <t>雇用期間の定めなし</t>
    <rPh sb="0" eb="4">
      <t>コヨウキカン</t>
    </rPh>
    <rPh sb="5" eb="6">
      <t>サダ</t>
    </rPh>
    <phoneticPr fontId="1"/>
  </si>
  <si>
    <t>月</t>
    <rPh sb="0" eb="1">
      <t>ツキ</t>
    </rPh>
    <phoneticPr fontId="1"/>
  </si>
  <si>
    <t>雇用期間の定めあり</t>
    <rPh sb="0" eb="4">
      <t>コヨウキカン</t>
    </rPh>
    <rPh sb="5" eb="6">
      <t>サダ</t>
    </rPh>
    <phoneticPr fontId="1"/>
  </si>
  <si>
    <t>　</t>
    <phoneticPr fontId="1"/>
  </si>
  <si>
    <t>黄色枠のプルダウンリスト（消さないこと）</t>
    <rPh sb="0" eb="2">
      <t>キイロ</t>
    </rPh>
    <rPh sb="2" eb="3">
      <t>ワク</t>
    </rPh>
    <rPh sb="13" eb="14">
      <t>ケ</t>
    </rPh>
    <phoneticPr fontId="1"/>
  </si>
  <si>
    <t>林退共</t>
    <rPh sb="0" eb="1">
      <t>リン</t>
    </rPh>
    <rPh sb="1" eb="2">
      <t>タイ</t>
    </rPh>
    <rPh sb="2" eb="3">
      <t>キョウ</t>
    </rPh>
    <phoneticPr fontId="1"/>
  </si>
  <si>
    <t>会社の特徴</t>
    <rPh sb="0" eb="2">
      <t>カイシャ</t>
    </rPh>
    <rPh sb="3" eb="5">
      <t>トクチョウ</t>
    </rPh>
    <phoneticPr fontId="1"/>
  </si>
  <si>
    <t>※事業内容を具体的に記載してください。</t>
    <rPh sb="1" eb="3">
      <t>ジギョウ</t>
    </rPh>
    <rPh sb="3" eb="5">
      <t>ナイヨウ</t>
    </rPh>
    <rPh sb="6" eb="9">
      <t>グタイテキ</t>
    </rPh>
    <rPh sb="10" eb="12">
      <t>キサイ</t>
    </rPh>
    <phoneticPr fontId="1"/>
  </si>
  <si>
    <t>※将来性や健全性、会社の雰囲気などアピールポイントを記載してください。</t>
    <rPh sb="1" eb="4">
      <t>ショウライセイ</t>
    </rPh>
    <rPh sb="5" eb="8">
      <t>ケンゼンセイ</t>
    </rPh>
    <rPh sb="9" eb="11">
      <t>カイシャ</t>
    </rPh>
    <rPh sb="12" eb="15">
      <t>フンイキ</t>
    </rPh>
    <rPh sb="26" eb="28">
      <t>キサイ</t>
    </rPh>
    <phoneticPr fontId="1"/>
  </si>
  <si>
    <t>求人者の情報</t>
    <rPh sb="0" eb="2">
      <t>キュウジン</t>
    </rPh>
    <rPh sb="2" eb="3">
      <t>シャ</t>
    </rPh>
    <rPh sb="4" eb="6">
      <t>ジョウホウ</t>
    </rPh>
    <phoneticPr fontId="1"/>
  </si>
  <si>
    <t>求人内容</t>
    <rPh sb="0" eb="2">
      <t>キュウジン</t>
    </rPh>
    <rPh sb="2" eb="4">
      <t>ナイヨウ</t>
    </rPh>
    <phoneticPr fontId="1"/>
  </si>
  <si>
    <t>勤務場所</t>
    <rPh sb="0" eb="2">
      <t>キンム</t>
    </rPh>
    <rPh sb="2" eb="4">
      <t>バショ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</si>
  <si>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C</t>
    </r>
    <r>
      <rPr>
        <sz val="11"/>
        <color theme="1"/>
        <rFont val="ＭＳ Ｐゴシック"/>
        <family val="2"/>
        <scheme val="minor"/>
      </rPr>
      <t>　その他手当付記事項</t>
    </r>
    <rPh sb="5" eb="6">
      <t>タ</t>
    </rPh>
    <rPh sb="6" eb="8">
      <t>テアテ</t>
    </rPh>
    <rPh sb="8" eb="10">
      <t>フキ</t>
    </rPh>
    <rPh sb="10" eb="12">
      <t>ジコウ</t>
    </rPh>
    <phoneticPr fontId="1"/>
  </si>
  <si>
    <t>賃金支払</t>
    <rPh sb="0" eb="2">
      <t>チンギン</t>
    </rPh>
    <rPh sb="2" eb="4">
      <t>シハライ</t>
    </rPh>
    <phoneticPr fontId="1"/>
  </si>
  <si>
    <t>締切日毎月</t>
    <rPh sb="0" eb="2">
      <t>シメキリ</t>
    </rPh>
    <rPh sb="2" eb="3">
      <t>ヒ</t>
    </rPh>
    <rPh sb="3" eb="5">
      <t>マイツキ</t>
    </rPh>
    <phoneticPr fontId="1"/>
  </si>
  <si>
    <t>支給日</t>
    <rPh sb="0" eb="2">
      <t>シキュウ</t>
    </rPh>
    <rPh sb="2" eb="3">
      <t>ヒ</t>
    </rPh>
    <phoneticPr fontId="1"/>
  </si>
  <si>
    <t>支給方法</t>
    <rPh sb="0" eb="2">
      <t>シキュウ</t>
    </rPh>
    <rPh sb="2" eb="4">
      <t>ホウホウ</t>
    </rPh>
    <phoneticPr fontId="1"/>
  </si>
  <si>
    <t>（その他
の場合）</t>
    <rPh sb="3" eb="4">
      <t>タ</t>
    </rPh>
    <rPh sb="6" eb="8">
      <t>バアイ</t>
    </rPh>
    <phoneticPr fontId="1"/>
  </si>
  <si>
    <t>定額</t>
    <rPh sb="0" eb="2">
      <t>テイガク</t>
    </rPh>
    <phoneticPr fontId="1"/>
  </si>
  <si>
    <t>売上高</t>
    <rPh sb="0" eb="2">
      <t>ウリアゲ</t>
    </rPh>
    <rPh sb="2" eb="3">
      <t>ダカ</t>
    </rPh>
    <phoneticPr fontId="1"/>
  </si>
  <si>
    <t>盛岡地区を中心に建築用材となる丸太の生産を行っています。また、スギなどを植栽した森林の下刈りや間伐作業なども行っています。</t>
    <rPh sb="0" eb="2">
      <t>モリオカ</t>
    </rPh>
    <rPh sb="2" eb="4">
      <t>チク</t>
    </rPh>
    <rPh sb="5" eb="7">
      <t>チュウシン</t>
    </rPh>
    <rPh sb="8" eb="10">
      <t>ケンチク</t>
    </rPh>
    <rPh sb="10" eb="12">
      <t>ヨウザイ</t>
    </rPh>
    <rPh sb="15" eb="17">
      <t>マルタ</t>
    </rPh>
    <rPh sb="18" eb="20">
      <t>セイサン</t>
    </rPh>
    <rPh sb="21" eb="22">
      <t>オコナ</t>
    </rPh>
    <rPh sb="36" eb="38">
      <t>ショクサイ</t>
    </rPh>
    <rPh sb="40" eb="42">
      <t>シンリン</t>
    </rPh>
    <rPh sb="43" eb="45">
      <t>シタガ</t>
    </rPh>
    <rPh sb="47" eb="49">
      <t>カンバツ</t>
    </rPh>
    <rPh sb="49" eb="51">
      <t>サギョウ</t>
    </rPh>
    <rPh sb="54" eb="55">
      <t>オコナ</t>
    </rPh>
    <phoneticPr fontId="1"/>
  </si>
  <si>
    <t>新規採用者はフォレストワーカー研修（3年間）を受講し、就業に必要な資格を習得してもらいます。作業には高性能林業機械を導入し安全な作業に努めています。若い人を大事にする明るい職場を目指しています。</t>
    <rPh sb="0" eb="2">
      <t>シンキ</t>
    </rPh>
    <rPh sb="2" eb="4">
      <t>サイヨウ</t>
    </rPh>
    <rPh sb="4" eb="5">
      <t>シャ</t>
    </rPh>
    <rPh sb="19" eb="21">
      <t>ネンカン</t>
    </rPh>
    <rPh sb="23" eb="25">
      <t>ジュコウ</t>
    </rPh>
    <rPh sb="27" eb="29">
      <t>シュウギョウ</t>
    </rPh>
    <rPh sb="30" eb="32">
      <t>ヒツヨウ</t>
    </rPh>
    <rPh sb="33" eb="35">
      <t>シカク</t>
    </rPh>
    <rPh sb="36" eb="38">
      <t>シュウトク</t>
    </rPh>
    <rPh sb="46" eb="48">
      <t>サギョウ</t>
    </rPh>
    <rPh sb="50" eb="57">
      <t>コウセイノウ</t>
    </rPh>
    <rPh sb="58" eb="60">
      <t>ドウニュウ</t>
    </rPh>
    <rPh sb="61" eb="63">
      <t>アンゼン</t>
    </rPh>
    <rPh sb="64" eb="66">
      <t>サギョウ</t>
    </rPh>
    <rPh sb="67" eb="68">
      <t>ツト</t>
    </rPh>
    <rPh sb="74" eb="75">
      <t>ワカ</t>
    </rPh>
    <rPh sb="76" eb="77">
      <t>ヒト</t>
    </rPh>
    <rPh sb="78" eb="80">
      <t>ダイジ</t>
    </rPh>
    <rPh sb="83" eb="84">
      <t>アカ</t>
    </rPh>
    <rPh sb="86" eb="88">
      <t>ショクバ</t>
    </rPh>
    <rPh sb="89" eb="91">
      <t>メザ</t>
    </rPh>
    <phoneticPr fontId="1"/>
  </si>
  <si>
    <t>休日</t>
    <rPh sb="0" eb="2">
      <t>キュウジツ</t>
    </rPh>
    <phoneticPr fontId="1"/>
  </si>
  <si>
    <t>土曜</t>
    <rPh sb="0" eb="2">
      <t>ドヨウ</t>
    </rPh>
    <phoneticPr fontId="1"/>
  </si>
  <si>
    <t>土曜・日曜</t>
    <rPh sb="0" eb="2">
      <t>ドヨウ</t>
    </rPh>
    <rPh sb="3" eb="5">
      <t>ニチヨウ</t>
    </rPh>
    <phoneticPr fontId="1"/>
  </si>
  <si>
    <t>日曜</t>
    <rPh sb="0" eb="2">
      <t>ニチヨウ</t>
    </rPh>
    <phoneticPr fontId="1"/>
  </si>
  <si>
    <t>土曜・日曜・祝日</t>
    <rPh sb="0" eb="2">
      <t>ドヨウ</t>
    </rPh>
    <rPh sb="3" eb="5">
      <t>ニチヨウ</t>
    </rPh>
    <rPh sb="6" eb="8">
      <t>シュクジツ</t>
    </rPh>
    <phoneticPr fontId="1"/>
  </si>
  <si>
    <t>日曜・祝日</t>
    <rPh sb="0" eb="2">
      <t>ニチヨウ</t>
    </rPh>
    <rPh sb="3" eb="5">
      <t>シュクジツ</t>
    </rPh>
    <phoneticPr fontId="1"/>
  </si>
  <si>
    <t>自動車免許</t>
    <rPh sb="0" eb="3">
      <t>ジドウシャ</t>
    </rPh>
    <rPh sb="3" eb="5">
      <t>メンキョ</t>
    </rPh>
    <phoneticPr fontId="1"/>
  </si>
  <si>
    <t>特になし</t>
    <rPh sb="0" eb="1">
      <t>トク</t>
    </rPh>
    <phoneticPr fontId="1"/>
  </si>
  <si>
    <t>自動車免許AT限定不可</t>
    <rPh sb="0" eb="3">
      <t>ジドウシャ</t>
    </rPh>
    <rPh sb="3" eb="5">
      <t>メンキョ</t>
    </rPh>
    <rPh sb="7" eb="9">
      <t>ゲンテイ</t>
    </rPh>
    <rPh sb="9" eb="11">
      <t>フカ</t>
    </rPh>
    <phoneticPr fontId="1"/>
  </si>
  <si>
    <t>造林、育林、伐採作業等に従事</t>
  </si>
  <si>
    <t>機械作業</t>
  </si>
  <si>
    <t>専務取締役</t>
  </si>
  <si>
    <t>基金　次郎</t>
  </si>
  <si>
    <t>その他資格</t>
    <rPh sb="2" eb="3">
      <t>タ</t>
    </rPh>
    <rPh sb="3" eb="5">
      <t>シカク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</si>
  <si>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求　　　人　　　票</t>
    </r>
    <r>
      <rPr>
        <b/>
        <sz val="20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（パソコン入力方式）</t>
    </r>
    <rPh sb="0" eb="1">
      <t>モトム</t>
    </rPh>
    <rPh sb="4" eb="5">
      <t>ヒト</t>
    </rPh>
    <rPh sb="8" eb="9">
      <t>ヒョウ</t>
    </rPh>
    <rPh sb="15" eb="17">
      <t>ニュウリョク</t>
    </rPh>
    <rPh sb="17" eb="19">
      <t>ホウシキ</t>
    </rPh>
    <phoneticPr fontId="1"/>
  </si>
  <si>
    <t>令和</t>
    <rPh sb="0" eb="2">
      <t>レイワ</t>
    </rPh>
    <phoneticPr fontId="1"/>
  </si>
  <si>
    <t>受動喫煙対策</t>
    <rPh sb="0" eb="4">
      <t>ジュドウキツエン</t>
    </rPh>
    <rPh sb="4" eb="6">
      <t>タイサク</t>
    </rPh>
    <phoneticPr fontId="1"/>
  </si>
  <si>
    <t>必要な免許</t>
    <rPh sb="0" eb="2">
      <t>ヒツヨウ</t>
    </rPh>
    <rPh sb="3" eb="5">
      <t>メンキョ</t>
    </rPh>
    <phoneticPr fontId="1"/>
  </si>
  <si>
    <t>記載例：屋外喫煙可（屋外で就業）</t>
    <rPh sb="0" eb="3">
      <t>キサイレイ</t>
    </rPh>
    <phoneticPr fontId="1"/>
  </si>
  <si>
    <t>盛岡市・その近郊</t>
    <phoneticPr fontId="1"/>
  </si>
  <si>
    <t>伐木等の業務従事者特別教育、刈払機取扱作業者安全衛生教育、他</t>
    <rPh sb="0" eb="2">
      <t>バツボク</t>
    </rPh>
    <rPh sb="2" eb="3">
      <t>ナド</t>
    </rPh>
    <rPh sb="4" eb="6">
      <t>ギョウム</t>
    </rPh>
    <rPh sb="6" eb="9">
      <t>ジュウジシャ</t>
    </rPh>
    <rPh sb="9" eb="11">
      <t>トクベツ</t>
    </rPh>
    <rPh sb="11" eb="13">
      <t>キョウイク</t>
    </rPh>
    <rPh sb="14" eb="17">
      <t>カリハライキ</t>
    </rPh>
    <rPh sb="17" eb="19">
      <t>トリアツカイ</t>
    </rPh>
    <rPh sb="19" eb="22">
      <t>サギョウシャ</t>
    </rPh>
    <rPh sb="22" eb="24">
      <t>アンゼン</t>
    </rPh>
    <rPh sb="24" eb="26">
      <t>エイセイ</t>
    </rPh>
    <rPh sb="26" eb="28">
      <t>キョウイク</t>
    </rPh>
    <rPh sb="29" eb="30">
      <t>ホカ</t>
    </rPh>
    <phoneticPr fontId="1"/>
  </si>
  <si>
    <t>kikin@12345.co.jp</t>
    <phoneticPr fontId="1"/>
  </si>
  <si>
    <t>記載例：屋外喫煙可（屋外で就業）</t>
    <rPh sb="0" eb="3">
      <t>キサイレイ</t>
    </rPh>
    <rPh sb="13" eb="15">
      <t>シュウギョウ</t>
    </rPh>
    <phoneticPr fontId="1"/>
  </si>
  <si>
    <t>※具体的な地町村地区名を記載</t>
    <rPh sb="1" eb="4">
      <t>グタイテキ</t>
    </rPh>
    <rPh sb="5" eb="8">
      <t>チチョウソン</t>
    </rPh>
    <rPh sb="8" eb="11">
      <t>チクメイ</t>
    </rPh>
    <rPh sb="12" eb="14">
      <t>キサイ</t>
    </rPh>
    <phoneticPr fontId="1"/>
  </si>
  <si>
    <t>※具体的な作業内容等を記載</t>
    <rPh sb="1" eb="4">
      <t>グタイテキ</t>
    </rPh>
    <rPh sb="5" eb="9">
      <t>サギョウナイヨウ</t>
    </rPh>
    <rPh sb="9" eb="10">
      <t>ナド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</si>
</sst>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_);[Red]\(0\)"/>
    <numFmt numFmtId="178" formatCode="0.0"/>
    <numFmt numFmtId="179" formatCode="#,##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DDF3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0" borderId="0" xfId="0" applyAlignment="1">
      <alignment vertical="center" textRotation="255"/>
    </xf>
    <xf numFmtId="0" fontId="0" fillId="3" borderId="4" xfId="0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shrinkToFit="1"/>
    </xf>
    <xf numFmtId="0" fontId="0" fillId="3" borderId="2" xfId="0" applyFill="1" applyBorder="1" applyAlignment="1">
      <alignment horizontal="left" vertical="center" shrinkToFit="1"/>
    </xf>
    <xf numFmtId="176" fontId="0" fillId="3" borderId="2" xfId="0" applyNumberFormat="1" applyFill="1" applyBorder="1" applyAlignment="1">
      <alignment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horizontal="left" vertical="center" shrinkToFit="1"/>
    </xf>
    <xf numFmtId="0" fontId="0" fillId="7" borderId="6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6" borderId="49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44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38" fontId="0" fillId="7" borderId="2" xfId="1" applyFont="1" applyFill="1" applyBorder="1" applyAlignment="1">
      <alignment horizontal="right" vertical="center"/>
    </xf>
    <xf numFmtId="38" fontId="0" fillId="7" borderId="6" xfId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6" borderId="30" xfId="0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7" borderId="30" xfId="0" applyFill="1" applyBorder="1" applyAlignment="1">
      <alignment horizontal="left" vertical="center" shrinkToFit="1"/>
    </xf>
    <xf numFmtId="0" fontId="0" fillId="3" borderId="4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7" borderId="2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38" fontId="0" fillId="7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shrinkToFit="1"/>
    </xf>
    <xf numFmtId="0" fontId="0" fillId="6" borderId="5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78" fontId="0" fillId="7" borderId="6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38" fontId="0" fillId="7" borderId="6" xfId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38" fontId="0" fillId="7" borderId="0" xfId="1" applyFont="1" applyFill="1" applyBorder="1" applyAlignment="1">
      <alignment horizontal="right" vertical="center"/>
    </xf>
    <xf numFmtId="38" fontId="0" fillId="7" borderId="0" xfId="1" applyFont="1" applyFill="1" applyBorder="1" applyAlignment="1">
      <alignment horizontal="center" vertical="center"/>
    </xf>
    <xf numFmtId="38" fontId="0" fillId="7" borderId="4" xfId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7" borderId="4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13" fillId="7" borderId="3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0" fillId="6" borderId="21" xfId="0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0" fillId="7" borderId="43" xfId="1" applyFont="1" applyFill="1" applyBorder="1" applyAlignment="1">
      <alignment horizontal="center" vertical="center" shrinkToFit="1"/>
    </xf>
    <xf numFmtId="0" fontId="4" fillId="7" borderId="43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7" borderId="6" xfId="0" applyFont="1" applyFill="1" applyBorder="1" applyAlignment="1">
      <alignment horizontal="center" vertical="center" wrapText="1" shrinkToFit="1"/>
    </xf>
    <xf numFmtId="0" fontId="9" fillId="7" borderId="10" xfId="0" applyFont="1" applyFill="1" applyBorder="1" applyAlignment="1">
      <alignment horizontal="center" vertical="center" wrapText="1" shrinkToFit="1"/>
    </xf>
    <xf numFmtId="0" fontId="9" fillId="6" borderId="31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0" fontId="9" fillId="6" borderId="35" xfId="0" applyFont="1" applyFill="1" applyBorder="1" applyAlignment="1">
      <alignment horizontal="center" vertical="center" shrinkToFit="1"/>
    </xf>
    <xf numFmtId="0" fontId="16" fillId="7" borderId="7" xfId="0" applyFont="1" applyFill="1" applyBorder="1" applyAlignment="1">
      <alignment horizontal="left" vertical="center" shrinkToFit="1"/>
    </xf>
    <xf numFmtId="0" fontId="16" fillId="7" borderId="2" xfId="0" applyFont="1" applyFill="1" applyBorder="1" applyAlignment="1">
      <alignment horizontal="left" vertical="center" shrinkToFit="1"/>
    </xf>
    <xf numFmtId="0" fontId="16" fillId="7" borderId="9" xfId="0" applyFont="1" applyFill="1" applyBorder="1" applyAlignment="1">
      <alignment horizontal="left" vertical="center" shrinkToFit="1"/>
    </xf>
    <xf numFmtId="0" fontId="16" fillId="7" borderId="6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16" fillId="7" borderId="1" xfId="0" applyFont="1" applyFill="1" applyBorder="1" applyAlignment="1">
      <alignment horizontal="center" vertical="center" shrinkToFit="1"/>
    </xf>
    <xf numFmtId="38" fontId="7" fillId="5" borderId="2" xfId="1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38" fontId="0" fillId="5" borderId="43" xfId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2" fillId="7" borderId="3" xfId="2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 shrinkToFit="1"/>
    </xf>
    <xf numFmtId="0" fontId="0" fillId="7" borderId="39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38" fontId="0" fillId="7" borderId="7" xfId="1" applyFont="1" applyFill="1" applyBorder="1" applyAlignment="1">
      <alignment horizontal="right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7" borderId="3" xfId="1" applyFont="1" applyFill="1" applyBorder="1" applyAlignment="1">
      <alignment horizontal="right" vertical="center"/>
    </xf>
    <xf numFmtId="38" fontId="0" fillId="7" borderId="4" xfId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7" borderId="34" xfId="0" applyFill="1" applyBorder="1" applyAlignment="1">
      <alignment horizontal="center" vertical="center" shrinkToFit="1"/>
    </xf>
    <xf numFmtId="0" fontId="0" fillId="7" borderId="49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right" vertical="center"/>
    </xf>
    <xf numFmtId="58" fontId="0" fillId="0" borderId="1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9" fontId="5" fillId="7" borderId="43" xfId="0" applyNumberFormat="1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wrapText="1" shrinkToFit="1"/>
    </xf>
    <xf numFmtId="0" fontId="15" fillId="7" borderId="1" xfId="0" applyFont="1" applyFill="1" applyBorder="1" applyAlignment="1">
      <alignment horizontal="center" vertical="center" shrinkToFit="1"/>
    </xf>
    <xf numFmtId="0" fontId="3" fillId="7" borderId="7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 wrapText="1" shrinkToFit="1"/>
    </xf>
    <xf numFmtId="0" fontId="9" fillId="7" borderId="2" xfId="0" applyFont="1" applyFill="1" applyBorder="1" applyAlignment="1">
      <alignment horizontal="center" vertical="center" wrapText="1" shrinkToFit="1"/>
    </xf>
    <xf numFmtId="0" fontId="9" fillId="7" borderId="9" xfId="0" applyFont="1" applyFill="1" applyBorder="1" applyAlignment="1">
      <alignment horizontal="center" vertical="center" wrapText="1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0" xfId="0" applyFill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DDF3FF"/>
      <color rgb="FFFFFFB9"/>
      <color rgb="FFD9F1FF"/>
      <color rgb="FFCCECFF"/>
      <color rgb="FFCCFFFF"/>
      <color rgb="FFCDEBFF"/>
      <color rgb="FFEBF7FF"/>
      <color rgb="FFFFFF99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150812</xdr:colOff>
      <xdr:row>6</xdr:row>
      <xdr:rowOff>182562</xdr:rowOff>
    </xdr:from>
    <xdr:to>
      <xdr:col>34</xdr:col>
      <xdr:colOff>39688</xdr:colOff>
      <xdr:row>10</xdr:row>
      <xdr:rowOff>261937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56437" y="1649412"/>
          <a:ext cx="1079501" cy="1098550"/>
        </a:xfrm>
        <a:prstGeom prst="wedgeRectCallout">
          <a:avLst>
            <a:gd name="adj1" fmla="val -73351"/>
            <a:gd name="adj2" fmla="val 514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黄色のセルは、プルダウンで表示されるリストから入力</a:t>
          </a:r>
        </a:p>
      </xdr:txBody>
    </xdr:sp>
    <xdr:clientData/>
  </xdr:twoCellAnchor>
  <xdr:twoCellAnchor>
    <xdr:from>
      <xdr:col>29</xdr:col>
      <xdr:colOff>111125</xdr:colOff>
      <xdr:row>11</xdr:row>
      <xdr:rowOff>38100</xdr:rowOff>
    </xdr:from>
    <xdr:to>
      <xdr:col>34</xdr:col>
      <xdr:colOff>47625</xdr:colOff>
      <xdr:row>14</xdr:row>
      <xdr:rowOff>76199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16750" y="2895600"/>
          <a:ext cx="1127125" cy="952499"/>
        </a:xfrm>
        <a:prstGeom prst="wedgeRectCallout">
          <a:avLst>
            <a:gd name="adj1" fmla="val -74759"/>
            <a:gd name="adj2" fmla="val 2880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雇用期間を定めた場合は期間を記入</a:t>
          </a:r>
        </a:p>
      </xdr:txBody>
    </xdr:sp>
    <xdr:clientData/>
  </xdr:twoCellAnchor>
  <xdr:twoCellAnchor>
    <xdr:from>
      <xdr:col>29</xdr:col>
      <xdr:colOff>150812</xdr:colOff>
      <xdr:row>2</xdr:row>
      <xdr:rowOff>206373</xdr:rowOff>
    </xdr:from>
    <xdr:to>
      <xdr:col>34</xdr:col>
      <xdr:colOff>47626</xdr:colOff>
      <xdr:row>5</xdr:row>
      <xdr:rowOff>87311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56437" y="690561"/>
          <a:ext cx="1087439" cy="611188"/>
        </a:xfrm>
        <a:prstGeom prst="wedgeRectCallout">
          <a:avLst>
            <a:gd name="adj1" fmla="val -74790"/>
            <a:gd name="adj2" fmla="val -29421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水色のセルに入力する</a:t>
          </a:r>
        </a:p>
      </xdr:txBody>
    </xdr:sp>
    <xdr:clientData/>
  </xdr:twoCellAnchor>
  <xdr:twoCellAnchor>
    <xdr:from>
      <xdr:col>29</xdr:col>
      <xdr:colOff>111125</xdr:colOff>
      <xdr:row>14</xdr:row>
      <xdr:rowOff>184151</xdr:rowOff>
    </xdr:from>
    <xdr:to>
      <xdr:col>34</xdr:col>
      <xdr:colOff>47625</xdr:colOff>
      <xdr:row>17</xdr:row>
      <xdr:rowOff>144464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4D02A357-07C8-42C0-B103-E353EB10A611}"/>
            </a:ext>
          </a:extLst>
        </xdr:cNvPr>
        <xdr:cNvSpPr/>
      </xdr:nvSpPr>
      <xdr:spPr>
        <a:xfrm>
          <a:off x="7016750" y="4152901"/>
          <a:ext cx="1127125" cy="738188"/>
        </a:xfrm>
        <a:prstGeom prst="wedgeRectCallout">
          <a:avLst>
            <a:gd name="adj1" fmla="val -74759"/>
            <a:gd name="adj2" fmla="val 299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「受動喫煙防止」のための取組を明示する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150812</xdr:colOff>
      <xdr:row>6</xdr:row>
      <xdr:rowOff>182562</xdr:rowOff>
    </xdr:from>
    <xdr:to>
      <xdr:col>34</xdr:col>
      <xdr:colOff>39688</xdr:colOff>
      <xdr:row>10</xdr:row>
      <xdr:rowOff>261937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E8C897F-2B49-494D-B183-A69179674260}"/>
            </a:ext>
          </a:extLst>
        </xdr:cNvPr>
        <xdr:cNvSpPr/>
      </xdr:nvSpPr>
      <xdr:spPr>
        <a:xfrm>
          <a:off x="7056437" y="1649412"/>
          <a:ext cx="1079501" cy="1098550"/>
        </a:xfrm>
        <a:prstGeom prst="wedgeRectCallout">
          <a:avLst>
            <a:gd name="adj1" fmla="val -73351"/>
            <a:gd name="adj2" fmla="val 514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黄色のセルは、プルダウンで表示されるリストから入力</a:t>
          </a:r>
        </a:p>
      </xdr:txBody>
    </xdr:sp>
    <xdr:clientData/>
  </xdr:twoCellAnchor>
  <xdr:twoCellAnchor>
    <xdr:from>
      <xdr:col>29</xdr:col>
      <xdr:colOff>111125</xdr:colOff>
      <xdr:row>11</xdr:row>
      <xdr:rowOff>47624</xdr:rowOff>
    </xdr:from>
    <xdr:to>
      <xdr:col>34</xdr:col>
      <xdr:colOff>47625</xdr:colOff>
      <xdr:row>13</xdr:row>
      <xdr:rowOff>238124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53A23E57-D1C1-473F-8F72-6636DB45D1D8}"/>
            </a:ext>
          </a:extLst>
        </xdr:cNvPr>
        <xdr:cNvSpPr/>
      </xdr:nvSpPr>
      <xdr:spPr>
        <a:xfrm>
          <a:off x="7016750" y="2905124"/>
          <a:ext cx="1127125" cy="866775"/>
        </a:xfrm>
        <a:prstGeom prst="wedgeRectCallout">
          <a:avLst>
            <a:gd name="adj1" fmla="val -74759"/>
            <a:gd name="adj2" fmla="val 2880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雇用期間を定めた場合は期間を記入</a:t>
          </a:r>
        </a:p>
      </xdr:txBody>
    </xdr:sp>
    <xdr:clientData/>
  </xdr:twoCellAnchor>
  <xdr:twoCellAnchor>
    <xdr:from>
      <xdr:col>29</xdr:col>
      <xdr:colOff>150812</xdr:colOff>
      <xdr:row>2</xdr:row>
      <xdr:rowOff>222248</xdr:rowOff>
    </xdr:from>
    <xdr:to>
      <xdr:col>34</xdr:col>
      <xdr:colOff>47626</xdr:colOff>
      <xdr:row>5</xdr:row>
      <xdr:rowOff>103186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B2DF66F-EA64-47C8-B018-2EB3C5EDE758}"/>
            </a:ext>
          </a:extLst>
        </xdr:cNvPr>
        <xdr:cNvSpPr/>
      </xdr:nvSpPr>
      <xdr:spPr>
        <a:xfrm>
          <a:off x="7056437" y="706436"/>
          <a:ext cx="1087439" cy="611188"/>
        </a:xfrm>
        <a:prstGeom prst="wedgeRectCallout">
          <a:avLst>
            <a:gd name="adj1" fmla="val -74790"/>
            <a:gd name="adj2" fmla="val -29421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水色のセルに入力する</a:t>
          </a:r>
        </a:p>
      </xdr:txBody>
    </xdr:sp>
    <xdr:clientData/>
  </xdr:twoCellAnchor>
  <xdr:twoCellAnchor>
    <xdr:from>
      <xdr:col>29</xdr:col>
      <xdr:colOff>111125</xdr:colOff>
      <xdr:row>14</xdr:row>
      <xdr:rowOff>184151</xdr:rowOff>
    </xdr:from>
    <xdr:to>
      <xdr:col>34</xdr:col>
      <xdr:colOff>47625</xdr:colOff>
      <xdr:row>17</xdr:row>
      <xdr:rowOff>209550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4FAEE447-2788-4D02-ABCA-CE4B6B661345}"/>
            </a:ext>
          </a:extLst>
        </xdr:cNvPr>
        <xdr:cNvSpPr/>
      </xdr:nvSpPr>
      <xdr:spPr>
        <a:xfrm>
          <a:off x="7016750" y="3956051"/>
          <a:ext cx="1127125" cy="739774"/>
        </a:xfrm>
        <a:prstGeom prst="wedgeRectCallout">
          <a:avLst>
            <a:gd name="adj1" fmla="val -74759"/>
            <a:gd name="adj2" fmla="val 299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「受動喫煙防止」のための取組を明示する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kin@12345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79"/>
  <sheetViews>
    <sheetView showZeros="0" tabSelected="1" view="pageBreakPreview" zoomScaleNormal="120" zoomScaleSheetLayoutView="100" workbookViewId="0">
      <selection activeCell="F5" sqref="F5:S6"/>
    </sheetView>
  </sheetViews>
  <sheetFormatPr defaultRowHeight="13.5" x14ac:dyDescent="0.15"/>
  <cols>
    <col min="1" max="28" width="3.625" style="1" customWidth="1"/>
    <col min="29" max="51" width="3.125" style="1" customWidth="1"/>
    <col min="52" max="16384" width="9" style="1"/>
  </cols>
  <sheetData>
    <row r="1" spans="1:28" customFormat="1" ht="21.95" customHeight="1" x14ac:dyDescent="0.25">
      <c r="A1" s="231" t="s">
        <v>171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18.95" customHeight="1" x14ac:dyDescent="0.1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</row>
    <row r="3" spans="1:28" ht="18.95" customHeight="1" x14ac:dyDescent="0.15">
      <c r="A3" s="204" t="s">
        <v>1</v>
      </c>
      <c r="B3" s="204"/>
      <c r="C3" s="204"/>
      <c r="D3" s="204"/>
      <c r="E3" s="204"/>
      <c r="F3" s="233"/>
      <c r="G3" s="233"/>
      <c r="H3" s="233"/>
      <c r="I3" s="233"/>
      <c r="J3" s="233"/>
      <c r="K3" s="233"/>
      <c r="L3" s="204" t="s">
        <v>2</v>
      </c>
      <c r="M3" s="204"/>
      <c r="N3" s="204"/>
      <c r="O3" s="204"/>
      <c r="P3" s="204"/>
      <c r="Q3" s="204"/>
      <c r="R3" s="204" t="s">
        <v>3</v>
      </c>
      <c r="S3" s="204"/>
      <c r="T3" s="204"/>
      <c r="U3" s="204"/>
      <c r="V3" s="204"/>
      <c r="W3" s="233"/>
      <c r="X3" s="233"/>
      <c r="Y3" s="233"/>
      <c r="Z3" s="233"/>
      <c r="AA3" s="233"/>
      <c r="AB3" s="233"/>
    </row>
    <row r="4" spans="1:28" ht="18.95" customHeight="1" x14ac:dyDescent="0.15">
      <c r="A4" s="155" t="s">
        <v>144</v>
      </c>
      <c r="B4" s="220" t="s">
        <v>5</v>
      </c>
      <c r="C4" s="220"/>
      <c r="D4" s="220"/>
      <c r="E4" s="220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04" t="s">
        <v>6</v>
      </c>
      <c r="U4" s="204"/>
      <c r="V4" s="204"/>
      <c r="W4" s="135" t="s">
        <v>7</v>
      </c>
      <c r="X4" s="136"/>
      <c r="Y4" s="230"/>
      <c r="Z4" s="230"/>
      <c r="AA4" s="136" t="s">
        <v>9</v>
      </c>
      <c r="AB4" s="234"/>
    </row>
    <row r="5" spans="1:28" ht="18.95" customHeight="1" x14ac:dyDescent="0.15">
      <c r="A5" s="155"/>
      <c r="B5" s="206" t="s">
        <v>4</v>
      </c>
      <c r="C5" s="206"/>
      <c r="D5" s="206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4"/>
      <c r="U5" s="204"/>
      <c r="V5" s="204"/>
      <c r="W5" s="221" t="s">
        <v>8</v>
      </c>
      <c r="X5" s="222"/>
      <c r="Y5" s="223"/>
      <c r="Z5" s="223"/>
      <c r="AA5" s="222" t="s">
        <v>9</v>
      </c>
      <c r="AB5" s="224"/>
    </row>
    <row r="6" spans="1:28" ht="18.95" customHeight="1" x14ac:dyDescent="0.15">
      <c r="A6" s="155"/>
      <c r="B6" s="204"/>
      <c r="C6" s="204"/>
      <c r="D6" s="204"/>
      <c r="E6" s="204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4"/>
      <c r="U6" s="204"/>
      <c r="V6" s="204"/>
      <c r="W6" s="225" t="s">
        <v>10</v>
      </c>
      <c r="X6" s="226"/>
      <c r="Y6" s="227">
        <f>SUM(Y4:Y5)</f>
        <v>0</v>
      </c>
      <c r="Z6" s="227"/>
      <c r="AA6" s="226" t="s">
        <v>9</v>
      </c>
      <c r="AB6" s="228"/>
    </row>
    <row r="7" spans="1:28" ht="18.95" customHeight="1" x14ac:dyDescent="0.15">
      <c r="A7" s="155"/>
      <c r="B7" s="204" t="s">
        <v>11</v>
      </c>
      <c r="C7" s="204"/>
      <c r="D7" s="204"/>
      <c r="E7" s="204"/>
      <c r="F7" s="31" t="s">
        <v>12</v>
      </c>
      <c r="G7" s="125"/>
      <c r="H7" s="125"/>
      <c r="I7" s="125"/>
      <c r="J7" s="7" t="s">
        <v>14</v>
      </c>
      <c r="K7" s="7"/>
      <c r="L7" s="7"/>
      <c r="M7" s="7"/>
      <c r="N7" s="7"/>
      <c r="O7" s="7"/>
      <c r="P7" s="7"/>
      <c r="Q7" s="11"/>
      <c r="R7" s="204" t="s">
        <v>24</v>
      </c>
      <c r="S7" s="204"/>
      <c r="T7" s="204"/>
      <c r="U7" s="141"/>
      <c r="V7" s="141"/>
      <c r="W7" s="112"/>
      <c r="X7" s="112"/>
      <c r="Y7" s="3" t="s">
        <v>16</v>
      </c>
      <c r="Z7" s="2"/>
      <c r="AA7" s="2"/>
      <c r="AB7" s="3"/>
    </row>
    <row r="8" spans="1:28" ht="18.95" customHeight="1" x14ac:dyDescent="0.15">
      <c r="A8" s="155"/>
      <c r="B8" s="220"/>
      <c r="C8" s="220"/>
      <c r="D8" s="220"/>
      <c r="E8" s="220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3"/>
      <c r="R8" s="214" t="s">
        <v>20</v>
      </c>
      <c r="S8" s="214"/>
      <c r="T8" s="214"/>
      <c r="U8" s="215"/>
      <c r="V8" s="67"/>
      <c r="W8" s="67"/>
      <c r="X8" s="16" t="s">
        <v>21</v>
      </c>
      <c r="Y8" s="16"/>
      <c r="Z8" s="16"/>
      <c r="AA8" s="16"/>
      <c r="AB8" s="35"/>
    </row>
    <row r="9" spans="1:28" ht="18.95" customHeight="1" x14ac:dyDescent="0.15">
      <c r="A9" s="155"/>
      <c r="B9" s="206" t="s">
        <v>15</v>
      </c>
      <c r="C9" s="206"/>
      <c r="D9" s="206"/>
      <c r="E9" s="206"/>
      <c r="F9" s="216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9"/>
      <c r="R9" s="217" t="s">
        <v>154</v>
      </c>
      <c r="S9" s="217"/>
      <c r="T9" s="217"/>
      <c r="U9" s="218"/>
      <c r="V9" s="219"/>
      <c r="W9" s="219"/>
      <c r="X9" s="21" t="s">
        <v>21</v>
      </c>
      <c r="Y9" s="2"/>
      <c r="Z9" s="2"/>
      <c r="AA9" s="2"/>
      <c r="AB9" s="3"/>
    </row>
    <row r="10" spans="1:28" ht="18.95" customHeight="1" x14ac:dyDescent="0.15">
      <c r="A10" s="155"/>
      <c r="B10" s="204" t="s">
        <v>23</v>
      </c>
      <c r="C10" s="204"/>
      <c r="D10" s="204"/>
      <c r="E10" s="204"/>
      <c r="F10" s="205"/>
      <c r="G10" s="205"/>
      <c r="H10" s="205"/>
      <c r="I10" s="205"/>
      <c r="J10" s="205"/>
      <c r="K10" s="204" t="s">
        <v>18</v>
      </c>
      <c r="L10" s="204"/>
      <c r="M10" s="205"/>
      <c r="N10" s="205"/>
      <c r="O10" s="205"/>
      <c r="P10" s="205"/>
      <c r="Q10" s="205"/>
      <c r="R10" s="197" t="s">
        <v>19</v>
      </c>
      <c r="S10" s="128"/>
      <c r="T10" s="129"/>
      <c r="U10" s="209"/>
      <c r="V10" s="112"/>
      <c r="W10" s="112"/>
      <c r="X10" s="112"/>
      <c r="Y10" s="112"/>
      <c r="Z10" s="112"/>
      <c r="AA10" s="112"/>
      <c r="AB10" s="210"/>
    </row>
    <row r="11" spans="1:28" ht="35.1" customHeight="1" x14ac:dyDescent="0.15">
      <c r="A11" s="155"/>
      <c r="B11" s="105" t="s">
        <v>22</v>
      </c>
      <c r="C11" s="106"/>
      <c r="D11" s="106"/>
      <c r="E11" s="107"/>
      <c r="F11" s="160" t="s">
        <v>142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2"/>
    </row>
    <row r="12" spans="1:28" ht="35.1" customHeight="1" x14ac:dyDescent="0.15">
      <c r="A12" s="155"/>
      <c r="B12" s="105" t="s">
        <v>141</v>
      </c>
      <c r="C12" s="106"/>
      <c r="D12" s="106"/>
      <c r="E12" s="107"/>
      <c r="F12" s="163" t="s">
        <v>143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</row>
    <row r="13" spans="1:28" ht="18.95" customHeight="1" x14ac:dyDescent="0.15">
      <c r="A13" s="155" t="s">
        <v>145</v>
      </c>
      <c r="B13" s="57" t="s">
        <v>68</v>
      </c>
      <c r="C13" s="58"/>
      <c r="D13" s="58"/>
      <c r="E13" s="59"/>
      <c r="F13" s="57" t="s">
        <v>26</v>
      </c>
      <c r="G13" s="58"/>
      <c r="H13" s="193" t="s">
        <v>25</v>
      </c>
      <c r="I13" s="78"/>
      <c r="J13" s="125"/>
      <c r="K13" s="125"/>
      <c r="L13" s="59" t="s">
        <v>9</v>
      </c>
      <c r="M13" s="197" t="s">
        <v>132</v>
      </c>
      <c r="N13" s="128"/>
      <c r="O13" s="129"/>
      <c r="P13" s="141"/>
      <c r="Q13" s="141"/>
      <c r="R13" s="141"/>
      <c r="S13" s="141"/>
      <c r="T13" s="141"/>
      <c r="U13" s="166"/>
      <c r="V13" s="141"/>
      <c r="W13" s="141"/>
      <c r="X13" s="141"/>
      <c r="Y13" s="141"/>
      <c r="Z13" s="141"/>
      <c r="AA13" s="141"/>
      <c r="AB13" s="143"/>
    </row>
    <row r="14" spans="1:28" ht="18.95" customHeight="1" x14ac:dyDescent="0.15">
      <c r="A14" s="155"/>
      <c r="B14" s="60"/>
      <c r="C14" s="61"/>
      <c r="D14" s="61"/>
      <c r="E14" s="62"/>
      <c r="F14" s="60"/>
      <c r="G14" s="61"/>
      <c r="H14" s="194"/>
      <c r="I14" s="195"/>
      <c r="J14" s="146"/>
      <c r="K14" s="146"/>
      <c r="L14" s="62"/>
      <c r="M14" s="198" t="s">
        <v>131</v>
      </c>
      <c r="N14" s="199"/>
      <c r="O14" s="200"/>
      <c r="P14" s="198" t="s">
        <v>172</v>
      </c>
      <c r="Q14" s="199"/>
      <c r="R14" s="40"/>
      <c r="S14" s="24" t="s">
        <v>16</v>
      </c>
      <c r="T14" s="40"/>
      <c r="U14" s="24" t="s">
        <v>136</v>
      </c>
      <c r="V14" s="40"/>
      <c r="W14" s="24" t="s">
        <v>72</v>
      </c>
      <c r="X14" s="24"/>
      <c r="Y14" s="24" t="s">
        <v>35</v>
      </c>
      <c r="Z14" s="25"/>
      <c r="AA14" s="18"/>
      <c r="AB14" s="19"/>
    </row>
    <row r="15" spans="1:28" ht="18.95" customHeight="1" x14ac:dyDescent="0.15">
      <c r="A15" s="155"/>
      <c r="B15" s="69"/>
      <c r="C15" s="70"/>
      <c r="D15" s="70"/>
      <c r="E15" s="71"/>
      <c r="F15" s="69"/>
      <c r="G15" s="70"/>
      <c r="H15" s="196"/>
      <c r="I15" s="139"/>
      <c r="J15" s="144"/>
      <c r="K15" s="144"/>
      <c r="L15" s="71"/>
      <c r="M15" s="201"/>
      <c r="N15" s="202"/>
      <c r="O15" s="203"/>
      <c r="P15" s="23" t="s">
        <v>138</v>
      </c>
      <c r="Q15" s="17"/>
      <c r="R15" s="47"/>
      <c r="S15" s="202" t="s">
        <v>172</v>
      </c>
      <c r="T15" s="202"/>
      <c r="U15" s="41"/>
      <c r="V15" s="26" t="s">
        <v>16</v>
      </c>
      <c r="W15" s="41"/>
      <c r="X15" s="26" t="s">
        <v>136</v>
      </c>
      <c r="Y15" s="41"/>
      <c r="Z15" s="26" t="s">
        <v>90</v>
      </c>
      <c r="AA15" s="26" t="s">
        <v>14</v>
      </c>
      <c r="AB15" s="27"/>
    </row>
    <row r="16" spans="1:28" ht="18.95" customHeight="1" x14ac:dyDescent="0.15">
      <c r="A16" s="155"/>
      <c r="B16" s="85" t="s">
        <v>146</v>
      </c>
      <c r="C16" s="86"/>
      <c r="D16" s="86"/>
      <c r="E16" s="87"/>
      <c r="F16" s="182" t="s">
        <v>180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6" t="s">
        <v>173</v>
      </c>
      <c r="Q16" s="186"/>
      <c r="R16" s="186"/>
      <c r="S16" s="186"/>
      <c r="T16" s="187" t="s">
        <v>179</v>
      </c>
      <c r="U16" s="187"/>
      <c r="V16" s="187"/>
      <c r="W16" s="187"/>
      <c r="X16" s="187"/>
      <c r="Y16" s="187"/>
      <c r="Z16" s="187"/>
      <c r="AA16" s="187"/>
      <c r="AB16" s="187"/>
    </row>
    <row r="17" spans="1:35" ht="18.95" customHeight="1" x14ac:dyDescent="0.15">
      <c r="A17" s="155"/>
      <c r="B17" s="91"/>
      <c r="C17" s="92"/>
      <c r="D17" s="92"/>
      <c r="E17" s="93"/>
      <c r="F17" s="184"/>
      <c r="G17" s="185"/>
      <c r="H17" s="185"/>
      <c r="I17" s="185"/>
      <c r="J17" s="185"/>
      <c r="K17" s="185"/>
      <c r="L17" s="185"/>
      <c r="M17" s="185"/>
      <c r="N17" s="185"/>
      <c r="O17" s="185"/>
      <c r="P17" s="186"/>
      <c r="Q17" s="186"/>
      <c r="R17" s="186"/>
      <c r="S17" s="186"/>
      <c r="T17" s="187"/>
      <c r="U17" s="187"/>
      <c r="V17" s="187"/>
      <c r="W17" s="187"/>
      <c r="X17" s="187"/>
      <c r="Y17" s="187"/>
      <c r="Z17" s="187"/>
      <c r="AA17" s="187"/>
      <c r="AB17" s="187"/>
    </row>
    <row r="18" spans="1:35" ht="18.95" customHeight="1" x14ac:dyDescent="0.15">
      <c r="A18" s="155"/>
      <c r="B18" s="171" t="s">
        <v>174</v>
      </c>
      <c r="C18" s="172"/>
      <c r="D18" s="172"/>
      <c r="E18" s="173"/>
      <c r="F18" s="179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1"/>
    </row>
    <row r="19" spans="1:35" ht="18.95" customHeight="1" x14ac:dyDescent="0.15">
      <c r="A19" s="155"/>
      <c r="B19" s="174" t="s">
        <v>170</v>
      </c>
      <c r="C19" s="175"/>
      <c r="D19" s="175"/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8"/>
    </row>
    <row r="20" spans="1:35" ht="35.1" customHeight="1" x14ac:dyDescent="0.15">
      <c r="A20" s="155"/>
      <c r="B20" s="105" t="s">
        <v>29</v>
      </c>
      <c r="C20" s="106"/>
      <c r="D20" s="106"/>
      <c r="E20" s="107"/>
      <c r="F20" s="163" t="s">
        <v>181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</row>
    <row r="21" spans="1:35" ht="18.95" customHeight="1" x14ac:dyDescent="0.15">
      <c r="A21" s="114" t="s">
        <v>111</v>
      </c>
      <c r="B21" s="57" t="s">
        <v>30</v>
      </c>
      <c r="C21" s="58"/>
      <c r="D21" s="58"/>
      <c r="E21" s="59"/>
      <c r="F21" s="63"/>
      <c r="G21" s="64"/>
      <c r="H21" s="64"/>
      <c r="I21" s="64"/>
      <c r="J21" s="49"/>
      <c r="K21" s="7"/>
      <c r="L21" s="7" t="s">
        <v>118</v>
      </c>
      <c r="M21" s="7"/>
      <c r="N21" s="7"/>
      <c r="O21" s="7"/>
      <c r="P21" s="7"/>
      <c r="Q21" s="43" t="s">
        <v>74</v>
      </c>
      <c r="R21" s="7"/>
      <c r="S21" s="67"/>
      <c r="T21" s="67"/>
      <c r="U21" s="67"/>
      <c r="V21" s="7" t="s">
        <v>36</v>
      </c>
      <c r="W21" s="7" t="s">
        <v>35</v>
      </c>
      <c r="X21" s="67"/>
      <c r="Y21" s="67"/>
      <c r="Z21" s="67"/>
      <c r="AA21" s="7" t="s">
        <v>59</v>
      </c>
      <c r="AB21" s="22"/>
      <c r="AI21" s="44"/>
    </row>
    <row r="22" spans="1:35" ht="18.95" customHeight="1" x14ac:dyDescent="0.15">
      <c r="A22" s="115"/>
      <c r="B22" s="60"/>
      <c r="C22" s="61"/>
      <c r="D22" s="61"/>
      <c r="E22" s="62"/>
      <c r="F22" s="65"/>
      <c r="G22" s="66"/>
      <c r="H22" s="66"/>
      <c r="I22" s="66"/>
      <c r="J22" s="50"/>
      <c r="K22" s="5"/>
      <c r="L22" s="5" t="s">
        <v>119</v>
      </c>
      <c r="M22" s="5"/>
      <c r="N22" s="5"/>
      <c r="O22" s="5"/>
      <c r="P22" s="5"/>
      <c r="Q22" s="42" t="s">
        <v>75</v>
      </c>
      <c r="R22" s="42"/>
      <c r="S22" s="68"/>
      <c r="T22" s="68"/>
      <c r="U22" s="68"/>
      <c r="V22" s="5" t="s">
        <v>36</v>
      </c>
      <c r="W22" s="5" t="s">
        <v>35</v>
      </c>
      <c r="X22" s="68"/>
      <c r="Y22" s="68"/>
      <c r="Z22" s="68"/>
      <c r="AA22" s="5" t="s">
        <v>59</v>
      </c>
      <c r="AB22" s="30"/>
    </row>
    <row r="23" spans="1:35" ht="18.95" customHeight="1" x14ac:dyDescent="0.15">
      <c r="A23" s="115"/>
      <c r="B23" s="155" t="s">
        <v>41</v>
      </c>
      <c r="C23" s="8"/>
      <c r="D23" s="9" t="s">
        <v>38</v>
      </c>
      <c r="E23" s="9" t="s">
        <v>39</v>
      </c>
      <c r="F23" s="9" t="s">
        <v>40</v>
      </c>
      <c r="G23" s="45"/>
      <c r="H23" s="188">
        <f>G24+J27+J28+J29</f>
        <v>0</v>
      </c>
      <c r="I23" s="188"/>
      <c r="J23" s="188"/>
      <c r="K23" s="188"/>
      <c r="L23" s="10" t="s">
        <v>36</v>
      </c>
      <c r="M23" s="10" t="s">
        <v>35</v>
      </c>
      <c r="N23" s="188">
        <f>L24+O27+O28+O29</f>
        <v>0</v>
      </c>
      <c r="O23" s="188"/>
      <c r="P23" s="188"/>
      <c r="Q23" s="188"/>
      <c r="R23" s="10" t="s">
        <v>36</v>
      </c>
      <c r="S23" s="34" t="s">
        <v>120</v>
      </c>
      <c r="T23" s="7"/>
      <c r="U23" s="7"/>
      <c r="V23" s="7"/>
      <c r="W23" s="7"/>
      <c r="X23" s="7"/>
      <c r="Y23" s="7"/>
      <c r="Z23" s="7"/>
      <c r="AA23" s="7"/>
      <c r="AB23" s="11"/>
    </row>
    <row r="24" spans="1:35" ht="18.95" customHeight="1" x14ac:dyDescent="0.15">
      <c r="A24" s="115"/>
      <c r="B24" s="155"/>
      <c r="C24" s="189" t="s">
        <v>121</v>
      </c>
      <c r="D24" s="190"/>
      <c r="E24" s="190"/>
      <c r="F24" s="190"/>
      <c r="G24" s="191">
        <f>T24*T25</f>
        <v>0</v>
      </c>
      <c r="H24" s="191"/>
      <c r="I24" s="191"/>
      <c r="J24" s="52" t="s">
        <v>36</v>
      </c>
      <c r="K24" s="52" t="s">
        <v>35</v>
      </c>
      <c r="L24" s="191">
        <f>Y24*T25</f>
        <v>0</v>
      </c>
      <c r="M24" s="191"/>
      <c r="N24" s="191"/>
      <c r="O24" s="192" t="s">
        <v>122</v>
      </c>
      <c r="P24" s="192"/>
      <c r="Q24" s="167" t="s">
        <v>128</v>
      </c>
      <c r="R24" s="168"/>
      <c r="S24" s="168"/>
      <c r="T24" s="169"/>
      <c r="U24" s="169"/>
      <c r="V24" s="169"/>
      <c r="W24" s="168" t="s">
        <v>81</v>
      </c>
      <c r="X24" s="168"/>
      <c r="Y24" s="170"/>
      <c r="Z24" s="170"/>
      <c r="AA24" s="170"/>
      <c r="AB24" s="56" t="s">
        <v>59</v>
      </c>
    </row>
    <row r="25" spans="1:35" ht="18.95" customHeight="1" x14ac:dyDescent="0.15">
      <c r="A25" s="115"/>
      <c r="B25" s="155"/>
      <c r="C25" s="53"/>
      <c r="D25" s="48" t="s">
        <v>70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 t="s">
        <v>71</v>
      </c>
      <c r="P25" s="48"/>
      <c r="Q25" s="48"/>
      <c r="R25" s="48"/>
      <c r="S25" s="48"/>
      <c r="T25" s="156"/>
      <c r="U25" s="156"/>
      <c r="V25" s="48" t="s">
        <v>72</v>
      </c>
      <c r="W25" s="48" t="s">
        <v>69</v>
      </c>
      <c r="X25" s="48" t="s">
        <v>73</v>
      </c>
      <c r="Y25" s="48"/>
      <c r="Z25" s="48"/>
      <c r="AA25" s="48"/>
      <c r="AB25" s="54"/>
    </row>
    <row r="26" spans="1:35" ht="18.95" customHeight="1" x14ac:dyDescent="0.15">
      <c r="A26" s="115"/>
      <c r="B26" s="155"/>
      <c r="C26" s="12" t="s">
        <v>117</v>
      </c>
      <c r="U26" s="157" t="s">
        <v>147</v>
      </c>
      <c r="V26" s="158"/>
      <c r="W26" s="158"/>
      <c r="X26" s="158"/>
      <c r="Y26" s="158"/>
      <c r="Z26" s="158"/>
      <c r="AA26" s="158"/>
      <c r="AB26" s="159"/>
    </row>
    <row r="27" spans="1:35" ht="18.95" customHeight="1" x14ac:dyDescent="0.15">
      <c r="A27" s="115"/>
      <c r="B27" s="155"/>
      <c r="C27" s="12"/>
      <c r="D27" s="150"/>
      <c r="E27" s="150"/>
      <c r="F27" s="150"/>
      <c r="G27" s="150"/>
      <c r="H27" s="1" t="s">
        <v>37</v>
      </c>
      <c r="J27" s="151"/>
      <c r="K27" s="151"/>
      <c r="L27" s="151"/>
      <c r="M27" s="1" t="s">
        <v>36</v>
      </c>
      <c r="N27" s="1" t="s">
        <v>35</v>
      </c>
      <c r="O27" s="151"/>
      <c r="P27" s="151"/>
      <c r="Q27" s="151"/>
      <c r="R27" s="1" t="s">
        <v>36</v>
      </c>
      <c r="S27" s="1" t="s">
        <v>120</v>
      </c>
      <c r="U27" s="145"/>
      <c r="V27" s="146"/>
      <c r="W27" s="146"/>
      <c r="X27" s="146"/>
      <c r="Y27" s="146"/>
      <c r="Z27" s="146"/>
      <c r="AA27" s="146"/>
      <c r="AB27" s="147"/>
    </row>
    <row r="28" spans="1:35" ht="18.95" customHeight="1" x14ac:dyDescent="0.15">
      <c r="A28" s="115"/>
      <c r="B28" s="155"/>
      <c r="C28" s="12"/>
      <c r="D28" s="150"/>
      <c r="E28" s="150"/>
      <c r="F28" s="150"/>
      <c r="G28" s="150"/>
      <c r="H28" s="1" t="s">
        <v>37</v>
      </c>
      <c r="J28" s="151"/>
      <c r="K28" s="151"/>
      <c r="L28" s="151"/>
      <c r="M28" s="1" t="s">
        <v>36</v>
      </c>
      <c r="N28" s="1" t="s">
        <v>35</v>
      </c>
      <c r="O28" s="151"/>
      <c r="P28" s="151"/>
      <c r="Q28" s="151"/>
      <c r="R28" s="1" t="s">
        <v>36</v>
      </c>
      <c r="S28" s="1" t="s">
        <v>120</v>
      </c>
      <c r="U28" s="145"/>
      <c r="V28" s="146"/>
      <c r="W28" s="146"/>
      <c r="X28" s="146"/>
      <c r="Y28" s="146"/>
      <c r="Z28" s="146"/>
      <c r="AA28" s="146"/>
      <c r="AB28" s="147"/>
    </row>
    <row r="29" spans="1:35" ht="18.95" customHeight="1" x14ac:dyDescent="0.15">
      <c r="A29" s="115"/>
      <c r="B29" s="155"/>
      <c r="C29" s="4"/>
      <c r="D29" s="68"/>
      <c r="E29" s="68"/>
      <c r="F29" s="68"/>
      <c r="G29" s="68"/>
      <c r="H29" s="5" t="s">
        <v>37</v>
      </c>
      <c r="I29" s="5"/>
      <c r="J29" s="140"/>
      <c r="K29" s="140"/>
      <c r="L29" s="140"/>
      <c r="M29" s="5" t="s">
        <v>36</v>
      </c>
      <c r="N29" s="5" t="s">
        <v>35</v>
      </c>
      <c r="O29" s="140"/>
      <c r="P29" s="140"/>
      <c r="Q29" s="140"/>
      <c r="R29" s="5" t="s">
        <v>36</v>
      </c>
      <c r="S29" s="5" t="s">
        <v>120</v>
      </c>
      <c r="T29" s="5"/>
      <c r="U29" s="148"/>
      <c r="V29" s="144"/>
      <c r="W29" s="144"/>
      <c r="X29" s="144"/>
      <c r="Y29" s="144"/>
      <c r="Z29" s="144"/>
      <c r="AA29" s="144"/>
      <c r="AB29" s="149"/>
    </row>
    <row r="30" spans="1:35" ht="18.95" customHeight="1" x14ac:dyDescent="0.15">
      <c r="A30" s="115"/>
      <c r="B30" s="57" t="s">
        <v>42</v>
      </c>
      <c r="C30" s="58"/>
      <c r="D30" s="59"/>
      <c r="E30" s="105" t="s">
        <v>43</v>
      </c>
      <c r="F30" s="106"/>
      <c r="G30" s="106"/>
      <c r="H30" s="106"/>
      <c r="I30" s="152"/>
      <c r="J30" s="152"/>
      <c r="K30" s="2" t="s">
        <v>44</v>
      </c>
      <c r="L30" s="2"/>
      <c r="M30" s="153" t="s">
        <v>153</v>
      </c>
      <c r="N30" s="106"/>
      <c r="O30" s="154"/>
      <c r="P30" s="154"/>
      <c r="Q30" s="55" t="s">
        <v>36</v>
      </c>
      <c r="R30" s="106" t="s">
        <v>115</v>
      </c>
      <c r="S30" s="106"/>
      <c r="T30" s="106"/>
      <c r="U30" s="106"/>
      <c r="V30" s="141"/>
      <c r="W30" s="141"/>
      <c r="X30" s="142" t="s">
        <v>116</v>
      </c>
      <c r="Y30" s="128"/>
      <c r="Z30" s="128"/>
      <c r="AA30" s="141"/>
      <c r="AB30" s="143"/>
    </row>
    <row r="31" spans="1:35" ht="18.95" customHeight="1" x14ac:dyDescent="0.15">
      <c r="A31" s="115"/>
      <c r="B31" s="57" t="s">
        <v>51</v>
      </c>
      <c r="C31" s="58"/>
      <c r="D31" s="59"/>
      <c r="E31" s="63" t="s">
        <v>47</v>
      </c>
      <c r="F31" s="64"/>
      <c r="G31" s="7"/>
      <c r="H31" s="7" t="s">
        <v>52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1"/>
    </row>
    <row r="32" spans="1:35" ht="18.95" customHeight="1" x14ac:dyDescent="0.15">
      <c r="A32" s="115"/>
      <c r="B32" s="69"/>
      <c r="C32" s="70"/>
      <c r="D32" s="71"/>
      <c r="E32" s="65"/>
      <c r="F32" s="66"/>
      <c r="G32" s="5"/>
      <c r="H32" s="140"/>
      <c r="I32" s="140"/>
      <c r="J32" s="140"/>
      <c r="K32" s="5" t="s">
        <v>36</v>
      </c>
      <c r="L32" s="5" t="s">
        <v>35</v>
      </c>
      <c r="M32" s="140"/>
      <c r="N32" s="140"/>
      <c r="O32" s="140"/>
      <c r="P32" s="5" t="s">
        <v>36</v>
      </c>
      <c r="Q32" s="5"/>
      <c r="R32" s="5" t="s">
        <v>54</v>
      </c>
      <c r="S32" s="5"/>
      <c r="T32" s="144"/>
      <c r="U32" s="144"/>
      <c r="V32" s="5" t="s">
        <v>53</v>
      </c>
      <c r="W32" s="5" t="s">
        <v>35</v>
      </c>
      <c r="X32" s="144"/>
      <c r="Y32" s="144"/>
      <c r="Z32" s="5" t="s">
        <v>55</v>
      </c>
      <c r="AA32" s="5"/>
      <c r="AB32" s="6"/>
    </row>
    <row r="33" spans="1:28" ht="18.95" customHeight="1" x14ac:dyDescent="0.15">
      <c r="A33" s="115"/>
      <c r="B33" s="57" t="s">
        <v>56</v>
      </c>
      <c r="C33" s="58"/>
      <c r="D33" s="59"/>
      <c r="E33" s="64" t="s">
        <v>47</v>
      </c>
      <c r="F33" s="64"/>
      <c r="G33" s="7"/>
      <c r="H33" s="7" t="s">
        <v>50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1"/>
    </row>
    <row r="34" spans="1:28" ht="18.95" customHeight="1" x14ac:dyDescent="0.15">
      <c r="A34" s="115"/>
      <c r="B34" s="69"/>
      <c r="C34" s="70"/>
      <c r="D34" s="71"/>
      <c r="E34" s="66"/>
      <c r="F34" s="66"/>
      <c r="G34" s="5"/>
      <c r="H34" s="5" t="s">
        <v>16</v>
      </c>
      <c r="I34" s="46"/>
      <c r="J34" s="5" t="s">
        <v>57</v>
      </c>
      <c r="K34" s="5" t="s">
        <v>10</v>
      </c>
      <c r="L34" s="138"/>
      <c r="M34" s="138"/>
      <c r="N34" s="5" t="s">
        <v>58</v>
      </c>
      <c r="O34" s="5"/>
      <c r="P34" s="139" t="s">
        <v>54</v>
      </c>
      <c r="Q34" s="139"/>
      <c r="R34" s="140"/>
      <c r="S34" s="140"/>
      <c r="T34" s="140"/>
      <c r="U34" s="5" t="s">
        <v>36</v>
      </c>
      <c r="V34" s="5" t="s">
        <v>35</v>
      </c>
      <c r="W34" s="140"/>
      <c r="X34" s="140"/>
      <c r="Y34" s="140"/>
      <c r="Z34" s="5" t="s">
        <v>59</v>
      </c>
      <c r="AA34" s="5"/>
      <c r="AB34" s="6"/>
    </row>
    <row r="35" spans="1:28" ht="18.95" customHeight="1" x14ac:dyDescent="0.15">
      <c r="A35" s="115"/>
      <c r="B35" s="85" t="s">
        <v>67</v>
      </c>
      <c r="C35" s="58"/>
      <c r="D35" s="59"/>
      <c r="E35" s="135" t="s">
        <v>60</v>
      </c>
      <c r="F35" s="136"/>
      <c r="G35" s="51"/>
      <c r="H35" s="136" t="s">
        <v>61</v>
      </c>
      <c r="I35" s="136"/>
      <c r="J35" s="51"/>
      <c r="K35" s="136" t="s">
        <v>62</v>
      </c>
      <c r="L35" s="136"/>
      <c r="M35" s="51"/>
      <c r="N35" s="136" t="s">
        <v>63</v>
      </c>
      <c r="O35" s="136"/>
      <c r="P35" s="51"/>
      <c r="Q35" s="7"/>
      <c r="R35" s="7"/>
      <c r="S35" s="7"/>
      <c r="T35" s="7"/>
      <c r="U35" s="7"/>
      <c r="V35" s="7"/>
      <c r="W35" s="7"/>
      <c r="X35" s="16"/>
      <c r="Y35" s="7"/>
      <c r="Z35" s="7"/>
      <c r="AA35" s="7"/>
      <c r="AB35" s="11"/>
    </row>
    <row r="36" spans="1:28" ht="18.95" customHeight="1" x14ac:dyDescent="0.15">
      <c r="A36" s="115"/>
      <c r="B36" s="91"/>
      <c r="C36" s="70"/>
      <c r="D36" s="71"/>
      <c r="E36" s="61" t="s">
        <v>64</v>
      </c>
      <c r="F36" s="61"/>
      <c r="G36" s="61"/>
      <c r="H36" s="61"/>
      <c r="I36" s="137"/>
      <c r="J36" s="137"/>
      <c r="K36" s="1" t="s">
        <v>65</v>
      </c>
      <c r="L36" s="137"/>
      <c r="M36" s="137"/>
      <c r="N36" s="137"/>
      <c r="O36" s="137"/>
      <c r="P36" s="1" t="s">
        <v>14</v>
      </c>
      <c r="X36" s="14"/>
      <c r="AB36" s="13"/>
    </row>
    <row r="37" spans="1:28" ht="18.95" customHeight="1" x14ac:dyDescent="0.15">
      <c r="A37" s="115"/>
      <c r="B37" s="127" t="s">
        <v>148</v>
      </c>
      <c r="C37" s="128"/>
      <c r="D37" s="129"/>
      <c r="E37" s="105" t="s">
        <v>149</v>
      </c>
      <c r="F37" s="106"/>
      <c r="G37" s="106"/>
      <c r="H37" s="37"/>
      <c r="I37" s="2" t="s">
        <v>72</v>
      </c>
      <c r="J37" s="130" t="s">
        <v>150</v>
      </c>
      <c r="K37" s="131"/>
      <c r="L37" s="132"/>
      <c r="M37" s="106" t="s">
        <v>78</v>
      </c>
      <c r="N37" s="106"/>
      <c r="O37" s="37"/>
      <c r="P37" s="2" t="s">
        <v>72</v>
      </c>
      <c r="Q37" s="133" t="s">
        <v>151</v>
      </c>
      <c r="R37" s="133"/>
      <c r="S37" s="133"/>
      <c r="T37" s="134"/>
      <c r="U37" s="134"/>
      <c r="V37" s="134"/>
      <c r="W37" s="134"/>
      <c r="X37" s="2"/>
      <c r="Y37" s="2"/>
      <c r="Z37" s="2"/>
      <c r="AA37" s="2"/>
      <c r="AB37" s="3"/>
    </row>
    <row r="38" spans="1:28" ht="18.95" customHeight="1" x14ac:dyDescent="0.15">
      <c r="A38" s="115"/>
      <c r="B38" s="57" t="s">
        <v>84</v>
      </c>
      <c r="C38" s="58"/>
      <c r="D38" s="59"/>
      <c r="E38" s="38"/>
      <c r="F38" s="7" t="s">
        <v>82</v>
      </c>
      <c r="G38" s="39"/>
      <c r="H38" s="7" t="s">
        <v>83</v>
      </c>
      <c r="I38" s="7" t="s">
        <v>35</v>
      </c>
      <c r="J38" s="39"/>
      <c r="K38" s="7" t="s">
        <v>82</v>
      </c>
      <c r="L38" s="39"/>
      <c r="M38" s="58" t="s">
        <v>113</v>
      </c>
      <c r="N38" s="58"/>
      <c r="O38" s="58"/>
      <c r="P38" s="58"/>
      <c r="Q38" s="39"/>
      <c r="R38" s="16" t="s">
        <v>114</v>
      </c>
      <c r="S38" s="7"/>
      <c r="T38" s="58" t="s">
        <v>85</v>
      </c>
      <c r="U38" s="58"/>
      <c r="V38" s="64"/>
      <c r="W38" s="64"/>
      <c r="X38" s="7" t="s">
        <v>112</v>
      </c>
      <c r="Y38" s="7"/>
      <c r="Z38" s="39"/>
      <c r="AA38" s="78" t="s">
        <v>86</v>
      </c>
      <c r="AB38" s="79"/>
    </row>
    <row r="39" spans="1:28" ht="18.95" customHeight="1" x14ac:dyDescent="0.15">
      <c r="A39" s="115"/>
      <c r="B39" s="60"/>
      <c r="C39" s="61"/>
      <c r="D39" s="62"/>
      <c r="E39" s="80" t="s">
        <v>87</v>
      </c>
      <c r="F39" s="81"/>
      <c r="G39" s="81"/>
      <c r="H39" s="81"/>
      <c r="I39" s="81"/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</row>
    <row r="40" spans="1:28" ht="18.95" customHeight="1" x14ac:dyDescent="0.15">
      <c r="A40" s="115"/>
      <c r="B40" s="85" t="s">
        <v>88</v>
      </c>
      <c r="C40" s="86"/>
      <c r="D40" s="87"/>
      <c r="E40" s="72" t="s">
        <v>157</v>
      </c>
      <c r="F40" s="73"/>
      <c r="G40" s="73"/>
      <c r="H40" s="94"/>
      <c r="I40" s="94"/>
      <c r="J40" s="94"/>
      <c r="K40" s="95" t="s">
        <v>33</v>
      </c>
      <c r="L40" s="95"/>
      <c r="M40" s="96"/>
      <c r="N40" s="96"/>
      <c r="O40" s="96"/>
      <c r="P40" s="96"/>
      <c r="Q40" s="97" t="s">
        <v>152</v>
      </c>
      <c r="R40" s="98"/>
      <c r="S40" s="99"/>
      <c r="T40" s="117"/>
      <c r="U40" s="117"/>
      <c r="V40" s="117"/>
      <c r="W40" s="117"/>
      <c r="X40" s="117"/>
      <c r="Y40" s="117"/>
      <c r="Z40" s="117"/>
      <c r="AA40" s="117"/>
      <c r="AB40" s="118"/>
    </row>
    <row r="41" spans="1:28" ht="18.95" customHeight="1" x14ac:dyDescent="0.15">
      <c r="A41" s="115"/>
      <c r="B41" s="88"/>
      <c r="C41" s="89"/>
      <c r="D41" s="90"/>
      <c r="E41" s="121" t="s">
        <v>89</v>
      </c>
      <c r="F41" s="122"/>
      <c r="G41" s="122"/>
      <c r="H41" s="123"/>
      <c r="I41" s="123"/>
      <c r="J41" s="36" t="s">
        <v>90</v>
      </c>
      <c r="K41" s="124"/>
      <c r="L41" s="124"/>
      <c r="M41" s="124"/>
      <c r="N41" s="124"/>
      <c r="O41" s="124"/>
      <c r="P41" s="36"/>
      <c r="Q41" s="100"/>
      <c r="R41" s="101"/>
      <c r="S41" s="102"/>
      <c r="T41" s="119"/>
      <c r="U41" s="119"/>
      <c r="V41" s="119"/>
      <c r="W41" s="119"/>
      <c r="X41" s="119"/>
      <c r="Y41" s="119"/>
      <c r="Z41" s="119"/>
      <c r="AA41" s="119"/>
      <c r="AB41" s="120"/>
    </row>
    <row r="42" spans="1:28" ht="18.95" customHeight="1" x14ac:dyDescent="0.15">
      <c r="A42" s="115"/>
      <c r="B42" s="91"/>
      <c r="C42" s="92"/>
      <c r="D42" s="93"/>
      <c r="E42" s="69" t="s">
        <v>93</v>
      </c>
      <c r="F42" s="70"/>
      <c r="G42" s="70"/>
      <c r="H42" s="70"/>
      <c r="I42" s="70"/>
      <c r="J42" s="70"/>
      <c r="K42" s="70"/>
      <c r="L42" s="70"/>
      <c r="M42" s="70"/>
      <c r="N42" s="70"/>
      <c r="O42" s="15"/>
      <c r="P42" s="5" t="s">
        <v>72</v>
      </c>
      <c r="Q42" s="103"/>
      <c r="R42" s="81"/>
      <c r="S42" s="104"/>
      <c r="T42" s="82"/>
      <c r="U42" s="82"/>
      <c r="V42" s="82"/>
      <c r="W42" s="82"/>
      <c r="X42" s="82"/>
      <c r="Y42" s="82"/>
      <c r="Z42" s="82"/>
      <c r="AA42" s="82"/>
      <c r="AB42" s="83"/>
    </row>
    <row r="43" spans="1:28" ht="18.95" customHeight="1" x14ac:dyDescent="0.15">
      <c r="A43" s="115"/>
      <c r="B43" s="57" t="s">
        <v>94</v>
      </c>
      <c r="C43" s="58"/>
      <c r="D43" s="59"/>
      <c r="E43" s="63"/>
      <c r="F43" s="64"/>
      <c r="G43" s="58" t="s">
        <v>95</v>
      </c>
      <c r="H43" s="58"/>
      <c r="I43" s="125"/>
      <c r="J43" s="125"/>
      <c r="K43" s="84" t="s">
        <v>96</v>
      </c>
      <c r="L43" s="84"/>
      <c r="M43" s="58" t="s">
        <v>97</v>
      </c>
      <c r="N43" s="58"/>
      <c r="O43" s="58"/>
      <c r="P43" s="58"/>
      <c r="Q43" s="58"/>
      <c r="R43" s="58" t="s">
        <v>98</v>
      </c>
      <c r="S43" s="58"/>
      <c r="T43" s="126"/>
      <c r="U43" s="126"/>
      <c r="V43" s="58" t="s">
        <v>81</v>
      </c>
      <c r="W43" s="58"/>
      <c r="X43" s="126"/>
      <c r="Y43" s="126"/>
      <c r="Z43" s="7" t="s">
        <v>59</v>
      </c>
      <c r="AA43" s="7"/>
      <c r="AB43" s="11"/>
    </row>
    <row r="44" spans="1:28" ht="18.95" customHeight="1" x14ac:dyDescent="0.15">
      <c r="A44" s="115"/>
      <c r="B44" s="57" t="s">
        <v>99</v>
      </c>
      <c r="C44" s="58"/>
      <c r="D44" s="59"/>
      <c r="E44" s="72" t="s">
        <v>100</v>
      </c>
      <c r="F44" s="73"/>
      <c r="G44" s="73"/>
      <c r="H44" s="74"/>
      <c r="I44" s="74"/>
      <c r="J44" s="74"/>
      <c r="K44" s="74"/>
      <c r="L44" s="74"/>
      <c r="M44" s="74"/>
      <c r="N44" s="75" t="s">
        <v>104</v>
      </c>
      <c r="O44" s="73"/>
      <c r="P44" s="73"/>
      <c r="Q44" s="76" t="s">
        <v>105</v>
      </c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</row>
    <row r="45" spans="1:28" ht="18.95" customHeight="1" x14ac:dyDescent="0.15">
      <c r="A45" s="115"/>
      <c r="B45" s="69"/>
      <c r="C45" s="70"/>
      <c r="D45" s="71"/>
      <c r="E45" s="69" t="s">
        <v>33</v>
      </c>
      <c r="F45" s="70"/>
      <c r="G45" s="70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5"/>
      <c r="V45" s="5"/>
      <c r="W45" s="5"/>
      <c r="X45" s="5"/>
      <c r="Y45" s="5"/>
      <c r="Z45" s="5"/>
      <c r="AA45" s="5"/>
      <c r="AB45" s="6"/>
    </row>
    <row r="46" spans="1:28" ht="18.95" customHeight="1" x14ac:dyDescent="0.15">
      <c r="A46" s="116"/>
      <c r="B46" s="105" t="s">
        <v>107</v>
      </c>
      <c r="C46" s="106"/>
      <c r="D46" s="107"/>
      <c r="E46" s="105" t="s">
        <v>108</v>
      </c>
      <c r="F46" s="106"/>
      <c r="G46" s="112"/>
      <c r="H46" s="112"/>
      <c r="I46" s="112"/>
      <c r="J46" s="112"/>
      <c r="K46" s="112"/>
      <c r="L46" s="113"/>
      <c r="M46" s="106" t="s">
        <v>109</v>
      </c>
      <c r="N46" s="106"/>
      <c r="O46" s="106"/>
      <c r="P46" s="112"/>
      <c r="Q46" s="112"/>
      <c r="R46" s="112"/>
      <c r="S46" s="112"/>
      <c r="T46" s="112"/>
      <c r="U46" s="112"/>
      <c r="V46" s="112"/>
      <c r="W46" s="112"/>
      <c r="X46" s="112"/>
      <c r="Y46" s="2"/>
      <c r="Z46" s="2"/>
      <c r="AA46" s="2"/>
      <c r="AB46" s="3"/>
    </row>
    <row r="47" spans="1:28" ht="18.95" customHeight="1" x14ac:dyDescent="0.15">
      <c r="A47" s="105" t="s">
        <v>110</v>
      </c>
      <c r="B47" s="106"/>
      <c r="C47" s="106"/>
      <c r="D47" s="107"/>
      <c r="E47" s="108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</row>
    <row r="48" spans="1:28" x14ac:dyDescent="0.15">
      <c r="A48" s="20"/>
    </row>
    <row r="49" spans="1:10" x14ac:dyDescent="0.15">
      <c r="A49" s="20"/>
      <c r="C49" s="28" t="s">
        <v>139</v>
      </c>
      <c r="D49" s="28"/>
    </row>
    <row r="50" spans="1:10" x14ac:dyDescent="0.15">
      <c r="A50" s="20"/>
      <c r="E50" s="1" t="s">
        <v>27</v>
      </c>
      <c r="J50" s="1" t="s">
        <v>91</v>
      </c>
    </row>
    <row r="51" spans="1:10" x14ac:dyDescent="0.15">
      <c r="A51" s="20"/>
      <c r="E51" s="1" t="s">
        <v>28</v>
      </c>
      <c r="J51" s="1" t="s">
        <v>92</v>
      </c>
    </row>
    <row r="52" spans="1:10" x14ac:dyDescent="0.15">
      <c r="A52" s="20"/>
      <c r="E52" s="1" t="s">
        <v>172</v>
      </c>
      <c r="J52" s="1" t="s">
        <v>33</v>
      </c>
    </row>
    <row r="53" spans="1:10" x14ac:dyDescent="0.15">
      <c r="A53" s="20"/>
      <c r="E53" s="1" t="s">
        <v>31</v>
      </c>
    </row>
    <row r="54" spans="1:10" x14ac:dyDescent="0.15">
      <c r="A54" s="20"/>
      <c r="E54" s="1" t="s">
        <v>32</v>
      </c>
      <c r="J54" s="1" t="s">
        <v>101</v>
      </c>
    </row>
    <row r="55" spans="1:10" x14ac:dyDescent="0.15">
      <c r="A55" s="20"/>
      <c r="E55" s="1" t="s">
        <v>34</v>
      </c>
    </row>
    <row r="56" spans="1:10" x14ac:dyDescent="0.15">
      <c r="A56" s="20"/>
      <c r="E56" s="1" t="s">
        <v>33</v>
      </c>
      <c r="J56" s="1" t="s">
        <v>102</v>
      </c>
    </row>
    <row r="57" spans="1:10" x14ac:dyDescent="0.15">
      <c r="A57" s="20"/>
      <c r="J57" s="1" t="s">
        <v>103</v>
      </c>
    </row>
    <row r="58" spans="1:10" x14ac:dyDescent="0.15">
      <c r="A58" s="20"/>
      <c r="E58" s="1" t="s">
        <v>45</v>
      </c>
    </row>
    <row r="59" spans="1:10" x14ac:dyDescent="0.15">
      <c r="A59" s="20"/>
      <c r="E59" s="1" t="s">
        <v>46</v>
      </c>
      <c r="J59" s="1" t="s">
        <v>106</v>
      </c>
    </row>
    <row r="60" spans="1:10" x14ac:dyDescent="0.15">
      <c r="A60" s="20"/>
    </row>
    <row r="61" spans="1:10" x14ac:dyDescent="0.15">
      <c r="A61" s="20"/>
      <c r="E61" s="1" t="s">
        <v>48</v>
      </c>
      <c r="J61" s="1" t="s">
        <v>130</v>
      </c>
    </row>
    <row r="62" spans="1:10" x14ac:dyDescent="0.15">
      <c r="A62" s="20"/>
      <c r="E62" s="1" t="s">
        <v>49</v>
      </c>
      <c r="J62" s="1" t="s">
        <v>69</v>
      </c>
    </row>
    <row r="63" spans="1:10" x14ac:dyDescent="0.15">
      <c r="A63" s="20"/>
    </row>
    <row r="64" spans="1:10" x14ac:dyDescent="0.15">
      <c r="A64" s="20"/>
      <c r="E64" s="1" t="s">
        <v>140</v>
      </c>
      <c r="J64" s="1" t="s">
        <v>133</v>
      </c>
    </row>
    <row r="65" spans="1:10" x14ac:dyDescent="0.15">
      <c r="A65" s="20"/>
      <c r="E65" s="1" t="s">
        <v>66</v>
      </c>
      <c r="J65" s="1" t="s">
        <v>134</v>
      </c>
    </row>
    <row r="66" spans="1:10" x14ac:dyDescent="0.15">
      <c r="A66" s="20"/>
      <c r="E66" s="1" t="s">
        <v>33</v>
      </c>
    </row>
    <row r="67" spans="1:10" x14ac:dyDescent="0.15">
      <c r="A67" s="20"/>
    </row>
    <row r="68" spans="1:10" x14ac:dyDescent="0.15">
      <c r="A68" s="20"/>
      <c r="E68" s="1" t="s">
        <v>76</v>
      </c>
      <c r="J68" s="1" t="s">
        <v>135</v>
      </c>
    </row>
    <row r="69" spans="1:10" x14ac:dyDescent="0.15">
      <c r="A69" s="20"/>
      <c r="E69" s="1" t="s">
        <v>77</v>
      </c>
      <c r="J69" s="1" t="s">
        <v>137</v>
      </c>
    </row>
    <row r="71" spans="1:10" x14ac:dyDescent="0.15">
      <c r="E71" s="1" t="s">
        <v>79</v>
      </c>
    </row>
    <row r="72" spans="1:10" x14ac:dyDescent="0.15">
      <c r="E72" s="1" t="s">
        <v>80</v>
      </c>
    </row>
    <row r="74" spans="1:10" x14ac:dyDescent="0.15">
      <c r="E74" s="1" t="s">
        <v>158</v>
      </c>
      <c r="J74" s="1" t="s">
        <v>164</v>
      </c>
    </row>
    <row r="75" spans="1:10" x14ac:dyDescent="0.15">
      <c r="E75" s="1" t="s">
        <v>160</v>
      </c>
      <c r="J75" s="1" t="s">
        <v>163</v>
      </c>
    </row>
    <row r="76" spans="1:10" x14ac:dyDescent="0.15">
      <c r="E76" s="1" t="s">
        <v>159</v>
      </c>
      <c r="J76" s="1" t="s">
        <v>165</v>
      </c>
    </row>
    <row r="77" spans="1:10" x14ac:dyDescent="0.15">
      <c r="E77" s="1" t="s">
        <v>162</v>
      </c>
    </row>
    <row r="78" spans="1:10" x14ac:dyDescent="0.15">
      <c r="E78" s="1" t="s">
        <v>161</v>
      </c>
    </row>
    <row r="79" spans="1:10" x14ac:dyDescent="0.15">
      <c r="E79" s="1" t="s">
        <v>33</v>
      </c>
    </row>
  </sheetData>
  <mergeCells count="174">
    <mergeCell ref="A1:AB1"/>
    <mergeCell ref="A2:AB2"/>
    <mergeCell ref="A3:E3"/>
    <mergeCell ref="F3:K3"/>
    <mergeCell ref="L3:N3"/>
    <mergeCell ref="O3:Q3"/>
    <mergeCell ref="R3:V3"/>
    <mergeCell ref="W3:AB3"/>
    <mergeCell ref="AA4:AB4"/>
    <mergeCell ref="W5:X5"/>
    <mergeCell ref="Y5:Z5"/>
    <mergeCell ref="AA5:AB5"/>
    <mergeCell ref="W6:X6"/>
    <mergeCell ref="Y6:Z6"/>
    <mergeCell ref="AA6:AB6"/>
    <mergeCell ref="B4:E4"/>
    <mergeCell ref="F4:S4"/>
    <mergeCell ref="T4:V6"/>
    <mergeCell ref="W4:X4"/>
    <mergeCell ref="Y4:Z4"/>
    <mergeCell ref="U10:AB10"/>
    <mergeCell ref="W7:X7"/>
    <mergeCell ref="F8:Q8"/>
    <mergeCell ref="R8:T8"/>
    <mergeCell ref="U8:W8"/>
    <mergeCell ref="B9:E9"/>
    <mergeCell ref="F9:Q9"/>
    <mergeCell ref="R9:T9"/>
    <mergeCell ref="U9:W9"/>
    <mergeCell ref="B7:E8"/>
    <mergeCell ref="G7:I7"/>
    <mergeCell ref="R7:T7"/>
    <mergeCell ref="U7:V7"/>
    <mergeCell ref="A13:A20"/>
    <mergeCell ref="B13:E15"/>
    <mergeCell ref="F13:G15"/>
    <mergeCell ref="H13:I15"/>
    <mergeCell ref="J13:K15"/>
    <mergeCell ref="L13:L15"/>
    <mergeCell ref="M13:O13"/>
    <mergeCell ref="A4:A12"/>
    <mergeCell ref="P13:T13"/>
    <mergeCell ref="M14:O15"/>
    <mergeCell ref="P14:Q14"/>
    <mergeCell ref="S15:T15"/>
    <mergeCell ref="B16:E17"/>
    <mergeCell ref="B10:E10"/>
    <mergeCell ref="F10:J10"/>
    <mergeCell ref="K10:L10"/>
    <mergeCell ref="M10:Q10"/>
    <mergeCell ref="R10:T10"/>
    <mergeCell ref="B5:E6"/>
    <mergeCell ref="F5:S6"/>
    <mergeCell ref="B12:E12"/>
    <mergeCell ref="O27:Q27"/>
    <mergeCell ref="B11:E11"/>
    <mergeCell ref="F11:AB11"/>
    <mergeCell ref="F12:AB12"/>
    <mergeCell ref="U13:AB13"/>
    <mergeCell ref="Q24:S24"/>
    <mergeCell ref="T24:V24"/>
    <mergeCell ref="W24:X24"/>
    <mergeCell ref="Y24:AA24"/>
    <mergeCell ref="B18:E18"/>
    <mergeCell ref="B19:E19"/>
    <mergeCell ref="F19:AB19"/>
    <mergeCell ref="F18:AB18"/>
    <mergeCell ref="F16:O17"/>
    <mergeCell ref="P16:S17"/>
    <mergeCell ref="T16:AB17"/>
    <mergeCell ref="H23:K23"/>
    <mergeCell ref="N23:Q23"/>
    <mergeCell ref="C24:F24"/>
    <mergeCell ref="G24:I24"/>
    <mergeCell ref="L24:N24"/>
    <mergeCell ref="O24:P24"/>
    <mergeCell ref="B20:E20"/>
    <mergeCell ref="F20:AB20"/>
    <mergeCell ref="AA30:AB30"/>
    <mergeCell ref="B31:D32"/>
    <mergeCell ref="E31:F32"/>
    <mergeCell ref="H32:J32"/>
    <mergeCell ref="M32:O32"/>
    <mergeCell ref="T32:U32"/>
    <mergeCell ref="X32:Y32"/>
    <mergeCell ref="U27:AB29"/>
    <mergeCell ref="D28:G28"/>
    <mergeCell ref="J28:L28"/>
    <mergeCell ref="O28:Q28"/>
    <mergeCell ref="D29:G29"/>
    <mergeCell ref="J29:L29"/>
    <mergeCell ref="O29:Q29"/>
    <mergeCell ref="B30:D30"/>
    <mergeCell ref="E30:H30"/>
    <mergeCell ref="I30:J30"/>
    <mergeCell ref="M30:N30"/>
    <mergeCell ref="O30:P30"/>
    <mergeCell ref="B23:B29"/>
    <mergeCell ref="T25:U25"/>
    <mergeCell ref="U26:AB26"/>
    <mergeCell ref="D27:G27"/>
    <mergeCell ref="J27:L27"/>
    <mergeCell ref="B33:D34"/>
    <mergeCell ref="E33:F34"/>
    <mergeCell ref="L34:M34"/>
    <mergeCell ref="P34:Q34"/>
    <mergeCell ref="R34:T34"/>
    <mergeCell ref="W34:Y34"/>
    <mergeCell ref="R30:U30"/>
    <mergeCell ref="V30:W30"/>
    <mergeCell ref="X30:Z30"/>
    <mergeCell ref="R43:S43"/>
    <mergeCell ref="B37:D37"/>
    <mergeCell ref="E37:G37"/>
    <mergeCell ref="J37:L37"/>
    <mergeCell ref="M37:N37"/>
    <mergeCell ref="Q37:S37"/>
    <mergeCell ref="T37:W37"/>
    <mergeCell ref="B35:D36"/>
    <mergeCell ref="E35:F35"/>
    <mergeCell ref="H35:I35"/>
    <mergeCell ref="K35:L35"/>
    <mergeCell ref="N35:O35"/>
    <mergeCell ref="E36:H36"/>
    <mergeCell ref="I36:J36"/>
    <mergeCell ref="L36:O36"/>
    <mergeCell ref="A47:D47"/>
    <mergeCell ref="E47:AB47"/>
    <mergeCell ref="E45:G45"/>
    <mergeCell ref="H45:T45"/>
    <mergeCell ref="B46:D46"/>
    <mergeCell ref="E46:F46"/>
    <mergeCell ref="G46:L46"/>
    <mergeCell ref="M46:O46"/>
    <mergeCell ref="P46:X46"/>
    <mergeCell ref="A21:A46"/>
    <mergeCell ref="T40:AB42"/>
    <mergeCell ref="E41:G41"/>
    <mergeCell ref="H41:I41"/>
    <mergeCell ref="K41:O41"/>
    <mergeCell ref="E42:N42"/>
    <mergeCell ref="B43:D43"/>
    <mergeCell ref="E43:F43"/>
    <mergeCell ref="G43:H43"/>
    <mergeCell ref="I43:J43"/>
    <mergeCell ref="T43:U43"/>
    <mergeCell ref="V43:W43"/>
    <mergeCell ref="X43:Y43"/>
    <mergeCell ref="B38:D39"/>
    <mergeCell ref="M38:P38"/>
    <mergeCell ref="B21:E22"/>
    <mergeCell ref="F21:I22"/>
    <mergeCell ref="S21:U21"/>
    <mergeCell ref="X21:Z21"/>
    <mergeCell ref="S22:U22"/>
    <mergeCell ref="X22:Z22"/>
    <mergeCell ref="B44:D45"/>
    <mergeCell ref="E44:G44"/>
    <mergeCell ref="H44:M44"/>
    <mergeCell ref="N44:P44"/>
    <mergeCell ref="Q44:AB44"/>
    <mergeCell ref="T38:U38"/>
    <mergeCell ref="V38:W38"/>
    <mergeCell ref="AA38:AB38"/>
    <mergeCell ref="E39:L39"/>
    <mergeCell ref="M39:AB39"/>
    <mergeCell ref="K43:L43"/>
    <mergeCell ref="B40:D42"/>
    <mergeCell ref="E40:G40"/>
    <mergeCell ref="H40:J40"/>
    <mergeCell ref="K40:L40"/>
    <mergeCell ref="M40:P40"/>
    <mergeCell ref="Q40:S42"/>
    <mergeCell ref="M43:Q43"/>
  </mergeCells>
  <phoneticPr fontId="1"/>
  <dataValidations count="18">
    <dataValidation type="list" allowBlank="1" showInputMessage="1" showErrorMessage="1" sqref="F18" xr:uid="{00000000-0002-0000-0000-000000000000}">
      <formula1>$J$74:$J$76</formula1>
    </dataValidation>
    <dataValidation type="list" allowBlank="1" showInputMessage="1" showErrorMessage="1" sqref="H40:J40" xr:uid="{00000000-0002-0000-0000-000001000000}">
      <formula1>$E$74:$E$79</formula1>
    </dataValidation>
    <dataValidation type="whole" allowBlank="1" showInputMessage="1" showErrorMessage="1" sqref="O3:Q3" xr:uid="{00000000-0002-0000-0000-000002000000}">
      <formula1>1</formula1>
      <formula2>100</formula2>
    </dataValidation>
    <dataValidation type="whole" allowBlank="1" showInputMessage="1" showErrorMessage="1" sqref="Y4:Z6" xr:uid="{00000000-0002-0000-0000-000003000000}">
      <formula1>0</formula1>
      <formula2>100</formula2>
    </dataValidation>
    <dataValidation imeMode="off" allowBlank="1" showInputMessage="1" showErrorMessage="1" sqref="U10:AB10" xr:uid="{00000000-0002-0000-0000-000004000000}"/>
    <dataValidation imeMode="on" allowBlank="1" showInputMessage="1" showErrorMessage="1" sqref="F4:S4" xr:uid="{00000000-0002-0000-0000-000005000000}"/>
    <dataValidation type="list" allowBlank="1" showInputMessage="1" showErrorMessage="1" sqref="E33 E31 I36:J36 E43:F43 V38:W38 AA30:AB30" xr:uid="{00000000-0002-0000-0000-000006000000}">
      <formula1>$E$61:$E$62</formula1>
    </dataValidation>
    <dataValidation type="list" allowBlank="1" showInputMessage="1" showErrorMessage="1" sqref="L36:O36" xr:uid="{00000000-0002-0000-0000-000007000000}">
      <formula1>$E$64:$E$66</formula1>
    </dataValidation>
    <dataValidation type="list" allowBlank="1" showInputMessage="1" showErrorMessage="1" sqref="F21" xr:uid="{00000000-0002-0000-0000-000008000000}">
      <formula1>$E$53:$E$56</formula1>
    </dataValidation>
    <dataValidation type="list" allowBlank="1" showInputMessage="1" showErrorMessage="1" sqref="T37" xr:uid="{00000000-0002-0000-0000-000009000000}">
      <formula1>$E$71:$E$72</formula1>
    </dataValidation>
    <dataValidation type="list" allowBlank="1" showInputMessage="1" showErrorMessage="1" sqref="U7:V7" xr:uid="{00000000-0002-0000-0000-00000A000000}">
      <formula1>$E$50:$E$52</formula1>
    </dataValidation>
    <dataValidation type="list" allowBlank="1" showInputMessage="1" showErrorMessage="1" sqref="K41" xr:uid="{00000000-0002-0000-0000-00000B000000}">
      <formula1>$J$50:$J$52</formula1>
    </dataValidation>
    <dataValidation type="list" allowBlank="1" showInputMessage="1" showErrorMessage="1" sqref="H44:M44" xr:uid="{00000000-0002-0000-0000-00000C000000}">
      <formula1>$J$56:$J$57</formula1>
    </dataValidation>
    <dataValidation type="list" allowBlank="1" showInputMessage="1" showErrorMessage="1" sqref="H45:T45" xr:uid="{00000000-0002-0000-0000-00000D000000}">
      <formula1>$J$59</formula1>
    </dataValidation>
    <dataValidation type="list" allowBlank="1" showInputMessage="1" showErrorMessage="1" sqref="G35 J35 M35 P35" xr:uid="{00000000-0002-0000-0000-00000E000000}">
      <formula1>$J$61:$J$62</formula1>
    </dataValidation>
    <dataValidation type="list" allowBlank="1" showInputMessage="1" showErrorMessage="1" sqref="P13:T13" xr:uid="{00000000-0002-0000-0000-00000F000000}">
      <formula1>$J$64:$J$65</formula1>
    </dataValidation>
    <dataValidation type="list" allowBlank="1" showInputMessage="1" showErrorMessage="1" sqref="U13:AB13" xr:uid="{00000000-0002-0000-0000-000010000000}">
      <formula1>$J$68:$J$69</formula1>
    </dataValidation>
    <dataValidation type="list" allowBlank="1" showInputMessage="1" showErrorMessage="1" sqref="V30" xr:uid="{00000000-0002-0000-0000-000011000000}">
      <formula1>$E$58:$E$59</formula1>
    </dataValidation>
  </dataValidation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1311-F95B-462C-A868-3BBB0C751CC4}">
  <sheetPr>
    <tabColor rgb="FFFF0000"/>
    <pageSetUpPr fitToPage="1"/>
  </sheetPr>
  <dimension ref="A1:AI79"/>
  <sheetViews>
    <sheetView showZeros="0" view="pageBreakPreview" topLeftCell="A8" zoomScaleNormal="120" zoomScaleSheetLayoutView="100" workbookViewId="0">
      <selection activeCell="AG20" sqref="AG20"/>
    </sheetView>
  </sheetViews>
  <sheetFormatPr defaultRowHeight="13.5" x14ac:dyDescent="0.15"/>
  <cols>
    <col min="1" max="51" width="3.125" style="1" customWidth="1"/>
    <col min="52" max="16384" width="9" style="1"/>
  </cols>
  <sheetData>
    <row r="1" spans="1:28" customFormat="1" ht="21.95" customHeight="1" x14ac:dyDescent="0.25">
      <c r="A1" s="231" t="s">
        <v>171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18.95" customHeight="1" x14ac:dyDescent="0.1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</row>
    <row r="3" spans="1:28" ht="18.95" customHeight="1" x14ac:dyDescent="0.15">
      <c r="A3" s="204" t="s">
        <v>1</v>
      </c>
      <c r="B3" s="204"/>
      <c r="C3" s="204"/>
      <c r="D3" s="204"/>
      <c r="E3" s="204"/>
      <c r="F3" s="233"/>
      <c r="G3" s="233"/>
      <c r="H3" s="233"/>
      <c r="I3" s="233"/>
      <c r="J3" s="233"/>
      <c r="K3" s="233"/>
      <c r="L3" s="204" t="s">
        <v>2</v>
      </c>
      <c r="M3" s="204"/>
      <c r="N3" s="204"/>
      <c r="O3" s="204"/>
      <c r="P3" s="204"/>
      <c r="Q3" s="204"/>
      <c r="R3" s="204" t="s">
        <v>3</v>
      </c>
      <c r="S3" s="204"/>
      <c r="T3" s="204"/>
      <c r="U3" s="204"/>
      <c r="V3" s="204"/>
      <c r="W3" s="233"/>
      <c r="X3" s="233"/>
      <c r="Y3" s="233"/>
      <c r="Z3" s="233"/>
      <c r="AA3" s="233"/>
      <c r="AB3" s="233"/>
    </row>
    <row r="4" spans="1:28" ht="18.95" customHeight="1" x14ac:dyDescent="0.15">
      <c r="A4" s="155" t="s">
        <v>144</v>
      </c>
      <c r="B4" s="257" t="s">
        <v>5</v>
      </c>
      <c r="C4" s="257"/>
      <c r="D4" s="257"/>
      <c r="E4" s="257"/>
      <c r="F4" s="266" t="s">
        <v>124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04" t="s">
        <v>6</v>
      </c>
      <c r="U4" s="204"/>
      <c r="V4" s="204"/>
      <c r="W4" s="257" t="s">
        <v>7</v>
      </c>
      <c r="X4" s="57"/>
      <c r="Y4" s="267">
        <v>5</v>
      </c>
      <c r="Z4" s="268"/>
      <c r="AA4" s="59" t="s">
        <v>9</v>
      </c>
      <c r="AB4" s="257"/>
    </row>
    <row r="5" spans="1:28" ht="18.95" customHeight="1" x14ac:dyDescent="0.15">
      <c r="A5" s="155"/>
      <c r="B5" s="253" t="s">
        <v>4</v>
      </c>
      <c r="C5" s="253"/>
      <c r="D5" s="253"/>
      <c r="E5" s="253"/>
      <c r="F5" s="258" t="s">
        <v>123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04"/>
      <c r="U5" s="204"/>
      <c r="V5" s="204"/>
      <c r="W5" s="259" t="s">
        <v>8</v>
      </c>
      <c r="X5" s="260"/>
      <c r="Y5" s="261">
        <v>5</v>
      </c>
      <c r="Z5" s="262"/>
      <c r="AA5" s="263" t="s">
        <v>9</v>
      </c>
      <c r="AB5" s="259"/>
    </row>
    <row r="6" spans="1:28" ht="18.95" customHeight="1" x14ac:dyDescent="0.15">
      <c r="A6" s="155"/>
      <c r="B6" s="204"/>
      <c r="C6" s="204"/>
      <c r="D6" s="204"/>
      <c r="E6" s="204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4"/>
      <c r="U6" s="204"/>
      <c r="V6" s="204"/>
      <c r="W6" s="206" t="s">
        <v>10</v>
      </c>
      <c r="X6" s="69"/>
      <c r="Y6" s="264">
        <f>SUM(Y4:Y5)</f>
        <v>10</v>
      </c>
      <c r="Z6" s="265"/>
      <c r="AA6" s="71" t="s">
        <v>9</v>
      </c>
      <c r="AB6" s="206"/>
    </row>
    <row r="7" spans="1:28" ht="18.95" customHeight="1" x14ac:dyDescent="0.15">
      <c r="A7" s="155"/>
      <c r="B7" s="204" t="s">
        <v>11</v>
      </c>
      <c r="C7" s="204"/>
      <c r="D7" s="204"/>
      <c r="E7" s="204"/>
      <c r="F7" s="31" t="s">
        <v>12</v>
      </c>
      <c r="G7" s="125" t="s">
        <v>13</v>
      </c>
      <c r="H7" s="125"/>
      <c r="I7" s="125"/>
      <c r="J7" s="7" t="s">
        <v>14</v>
      </c>
      <c r="K7" s="7"/>
      <c r="L7" s="7"/>
      <c r="M7" s="7"/>
      <c r="N7" s="7"/>
      <c r="O7" s="7"/>
      <c r="P7" s="7"/>
      <c r="Q7" s="7"/>
      <c r="R7" s="204" t="s">
        <v>24</v>
      </c>
      <c r="S7" s="204"/>
      <c r="T7" s="204"/>
      <c r="U7" s="141" t="s">
        <v>27</v>
      </c>
      <c r="V7" s="141"/>
      <c r="W7" s="112">
        <v>29</v>
      </c>
      <c r="X7" s="112"/>
      <c r="Y7" s="3" t="s">
        <v>16</v>
      </c>
      <c r="Z7" s="2"/>
      <c r="AA7" s="2"/>
      <c r="AB7" s="3"/>
    </row>
    <row r="8" spans="1:28" ht="18.95" customHeight="1" x14ac:dyDescent="0.15">
      <c r="A8" s="155"/>
      <c r="B8" s="257"/>
      <c r="C8" s="257"/>
      <c r="D8" s="257"/>
      <c r="E8" s="257"/>
      <c r="F8" s="250" t="s">
        <v>125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2"/>
      <c r="R8" s="214" t="s">
        <v>20</v>
      </c>
      <c r="S8" s="214"/>
      <c r="T8" s="214"/>
      <c r="U8" s="215">
        <v>3000</v>
      </c>
      <c r="V8" s="67"/>
      <c r="W8" s="67"/>
      <c r="X8" s="16" t="s">
        <v>21</v>
      </c>
      <c r="Y8" s="16"/>
      <c r="Z8" s="16"/>
      <c r="AA8" s="16"/>
      <c r="AB8" s="35"/>
    </row>
    <row r="9" spans="1:28" ht="18.95" customHeight="1" x14ac:dyDescent="0.15">
      <c r="A9" s="155"/>
      <c r="B9" s="253" t="s">
        <v>15</v>
      </c>
      <c r="C9" s="253"/>
      <c r="D9" s="253"/>
      <c r="E9" s="253"/>
      <c r="F9" s="254" t="s">
        <v>126</v>
      </c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6"/>
      <c r="R9" s="217" t="s">
        <v>154</v>
      </c>
      <c r="S9" s="217"/>
      <c r="T9" s="217"/>
      <c r="U9" s="218">
        <v>150000</v>
      </c>
      <c r="V9" s="219"/>
      <c r="W9" s="219"/>
      <c r="X9" s="21" t="s">
        <v>21</v>
      </c>
      <c r="Y9" s="2"/>
      <c r="Z9" s="2"/>
      <c r="AA9" s="2"/>
      <c r="AB9" s="3"/>
    </row>
    <row r="10" spans="1:28" ht="18.95" customHeight="1" x14ac:dyDescent="0.15">
      <c r="A10" s="155"/>
      <c r="B10" s="204" t="s">
        <v>23</v>
      </c>
      <c r="C10" s="204"/>
      <c r="D10" s="204"/>
      <c r="E10" s="204"/>
      <c r="F10" s="205" t="s">
        <v>17</v>
      </c>
      <c r="G10" s="205"/>
      <c r="H10" s="205"/>
      <c r="I10" s="205"/>
      <c r="J10" s="205"/>
      <c r="K10" s="204" t="s">
        <v>18</v>
      </c>
      <c r="L10" s="204"/>
      <c r="M10" s="205" t="s">
        <v>127</v>
      </c>
      <c r="N10" s="205"/>
      <c r="O10" s="205"/>
      <c r="P10" s="205"/>
      <c r="Q10" s="205"/>
      <c r="R10" s="197" t="s">
        <v>19</v>
      </c>
      <c r="S10" s="128"/>
      <c r="T10" s="129"/>
      <c r="U10" s="209" t="s">
        <v>178</v>
      </c>
      <c r="V10" s="112"/>
      <c r="W10" s="112"/>
      <c r="X10" s="112"/>
      <c r="Y10" s="112"/>
      <c r="Z10" s="112"/>
      <c r="AA10" s="112"/>
      <c r="AB10" s="210"/>
    </row>
    <row r="11" spans="1:28" ht="35.1" customHeight="1" x14ac:dyDescent="0.15">
      <c r="A11" s="155"/>
      <c r="B11" s="105" t="s">
        <v>22</v>
      </c>
      <c r="C11" s="106"/>
      <c r="D11" s="106"/>
      <c r="E11" s="107"/>
      <c r="F11" s="238" t="s">
        <v>155</v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</row>
    <row r="12" spans="1:28" ht="35.1" customHeight="1" x14ac:dyDescent="0.15">
      <c r="A12" s="155"/>
      <c r="B12" s="29" t="s">
        <v>141</v>
      </c>
      <c r="C12" s="29"/>
      <c r="D12" s="29"/>
      <c r="E12" s="29"/>
      <c r="F12" s="241" t="s">
        <v>156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3"/>
    </row>
    <row r="13" spans="1:28" ht="18.95" customHeight="1" x14ac:dyDescent="0.15">
      <c r="A13" s="155" t="s">
        <v>145</v>
      </c>
      <c r="B13" s="57" t="s">
        <v>68</v>
      </c>
      <c r="C13" s="58"/>
      <c r="D13" s="58"/>
      <c r="E13" s="59"/>
      <c r="F13" s="57" t="s">
        <v>26</v>
      </c>
      <c r="G13" s="58"/>
      <c r="H13" s="193" t="s">
        <v>25</v>
      </c>
      <c r="I13" s="78"/>
      <c r="J13" s="125">
        <v>5</v>
      </c>
      <c r="K13" s="125"/>
      <c r="L13" s="59" t="s">
        <v>9</v>
      </c>
      <c r="M13" s="197" t="s">
        <v>132</v>
      </c>
      <c r="N13" s="128"/>
      <c r="O13" s="129"/>
      <c r="P13" s="141" t="s">
        <v>133</v>
      </c>
      <c r="Q13" s="141"/>
      <c r="R13" s="141"/>
      <c r="S13" s="141"/>
      <c r="T13" s="141"/>
      <c r="U13" s="166" t="s">
        <v>135</v>
      </c>
      <c r="V13" s="141"/>
      <c r="W13" s="141"/>
      <c r="X13" s="141"/>
      <c r="Y13" s="141"/>
      <c r="Z13" s="141"/>
      <c r="AA13" s="141"/>
      <c r="AB13" s="143"/>
    </row>
    <row r="14" spans="1:28" ht="18.95" customHeight="1" x14ac:dyDescent="0.15">
      <c r="A14" s="155"/>
      <c r="B14" s="60"/>
      <c r="C14" s="61"/>
      <c r="D14" s="61"/>
      <c r="E14" s="62"/>
      <c r="F14" s="60"/>
      <c r="G14" s="61"/>
      <c r="H14" s="194"/>
      <c r="I14" s="195"/>
      <c r="J14" s="146"/>
      <c r="K14" s="146"/>
      <c r="L14" s="62"/>
      <c r="M14" s="198" t="s">
        <v>131</v>
      </c>
      <c r="N14" s="199"/>
      <c r="O14" s="200"/>
      <c r="P14" s="198" t="s">
        <v>172</v>
      </c>
      <c r="Q14" s="199"/>
      <c r="R14" s="40"/>
      <c r="S14" s="24" t="s">
        <v>16</v>
      </c>
      <c r="T14" s="40"/>
      <c r="U14" s="24" t="s">
        <v>136</v>
      </c>
      <c r="V14" s="40"/>
      <c r="W14" s="24" t="s">
        <v>72</v>
      </c>
      <c r="X14" s="24"/>
      <c r="Y14" s="24" t="s">
        <v>35</v>
      </c>
      <c r="Z14" s="25"/>
      <c r="AA14" s="18"/>
      <c r="AB14" s="19"/>
    </row>
    <row r="15" spans="1:28" ht="18.95" customHeight="1" x14ac:dyDescent="0.15">
      <c r="A15" s="155"/>
      <c r="B15" s="69"/>
      <c r="C15" s="70"/>
      <c r="D15" s="70"/>
      <c r="E15" s="71"/>
      <c r="F15" s="69"/>
      <c r="G15" s="70"/>
      <c r="H15" s="196"/>
      <c r="I15" s="139"/>
      <c r="J15" s="144"/>
      <c r="K15" s="144"/>
      <c r="L15" s="71"/>
      <c r="M15" s="201"/>
      <c r="N15" s="202"/>
      <c r="O15" s="203"/>
      <c r="P15" s="23" t="s">
        <v>138</v>
      </c>
      <c r="Q15" s="17"/>
      <c r="R15" s="47"/>
      <c r="S15" s="202" t="s">
        <v>172</v>
      </c>
      <c r="T15" s="202"/>
      <c r="U15" s="41"/>
      <c r="V15" s="26" t="s">
        <v>16</v>
      </c>
      <c r="W15" s="41"/>
      <c r="X15" s="26" t="s">
        <v>136</v>
      </c>
      <c r="Y15" s="41"/>
      <c r="Z15" s="26" t="s">
        <v>90</v>
      </c>
      <c r="AA15" s="26" t="s">
        <v>14</v>
      </c>
      <c r="AB15" s="27"/>
    </row>
    <row r="16" spans="1:28" ht="18.95" customHeight="1" x14ac:dyDescent="0.15">
      <c r="A16" s="155"/>
      <c r="B16" s="85" t="s">
        <v>146</v>
      </c>
      <c r="C16" s="86"/>
      <c r="D16" s="86"/>
      <c r="E16" s="87"/>
      <c r="F16" s="247" t="s">
        <v>176</v>
      </c>
      <c r="G16" s="248"/>
      <c r="H16" s="248"/>
      <c r="I16" s="248"/>
      <c r="J16" s="248"/>
      <c r="K16" s="248"/>
      <c r="L16" s="248"/>
      <c r="M16" s="248"/>
      <c r="N16" s="248"/>
      <c r="O16" s="248"/>
      <c r="P16" s="186" t="s">
        <v>173</v>
      </c>
      <c r="Q16" s="186"/>
      <c r="R16" s="186"/>
      <c r="S16" s="186"/>
      <c r="T16" s="236" t="s">
        <v>175</v>
      </c>
      <c r="U16" s="237"/>
      <c r="V16" s="237"/>
      <c r="W16" s="237"/>
      <c r="X16" s="237"/>
      <c r="Y16" s="237"/>
      <c r="Z16" s="237"/>
      <c r="AA16" s="237"/>
      <c r="AB16" s="237"/>
    </row>
    <row r="17" spans="1:35" ht="18.95" customHeight="1" x14ac:dyDescent="0.15">
      <c r="A17" s="155"/>
      <c r="B17" s="91"/>
      <c r="C17" s="92"/>
      <c r="D17" s="92"/>
      <c r="E17" s="93"/>
      <c r="F17" s="249"/>
      <c r="G17" s="177"/>
      <c r="H17" s="177"/>
      <c r="I17" s="177"/>
      <c r="J17" s="177"/>
      <c r="K17" s="177"/>
      <c r="L17" s="177"/>
      <c r="M17" s="177"/>
      <c r="N17" s="177"/>
      <c r="O17" s="177"/>
      <c r="P17" s="186"/>
      <c r="Q17" s="186"/>
      <c r="R17" s="186"/>
      <c r="S17" s="186"/>
      <c r="T17" s="237"/>
      <c r="U17" s="237"/>
      <c r="V17" s="237"/>
      <c r="W17" s="237"/>
      <c r="X17" s="237"/>
      <c r="Y17" s="237"/>
      <c r="Z17" s="237"/>
      <c r="AA17" s="237"/>
      <c r="AB17" s="237"/>
    </row>
    <row r="18" spans="1:35" ht="18.95" customHeight="1" x14ac:dyDescent="0.15">
      <c r="A18" s="155"/>
      <c r="B18" s="171" t="s">
        <v>174</v>
      </c>
      <c r="C18" s="172"/>
      <c r="D18" s="172"/>
      <c r="E18" s="173"/>
      <c r="F18" s="179" t="s">
        <v>165</v>
      </c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1"/>
    </row>
    <row r="19" spans="1:35" ht="18.95" customHeight="1" x14ac:dyDescent="0.15">
      <c r="A19" s="155"/>
      <c r="B19" s="174" t="s">
        <v>170</v>
      </c>
      <c r="C19" s="175"/>
      <c r="D19" s="175"/>
      <c r="E19" s="176"/>
      <c r="F19" s="177" t="s">
        <v>177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8"/>
    </row>
    <row r="20" spans="1:35" ht="35.1" customHeight="1" x14ac:dyDescent="0.15">
      <c r="A20" s="155"/>
      <c r="B20" s="105" t="s">
        <v>29</v>
      </c>
      <c r="C20" s="106"/>
      <c r="D20" s="106"/>
      <c r="E20" s="107"/>
      <c r="F20" s="244" t="s">
        <v>166</v>
      </c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6"/>
    </row>
    <row r="21" spans="1:35" ht="18.95" customHeight="1" x14ac:dyDescent="0.15">
      <c r="A21" s="114" t="s">
        <v>111</v>
      </c>
      <c r="B21" s="57" t="s">
        <v>30</v>
      </c>
      <c r="C21" s="58"/>
      <c r="D21" s="58"/>
      <c r="E21" s="59"/>
      <c r="F21" s="63" t="s">
        <v>32</v>
      </c>
      <c r="G21" s="64"/>
      <c r="H21" s="64"/>
      <c r="I21" s="64"/>
      <c r="J21" s="32"/>
      <c r="K21" s="7"/>
      <c r="L21" s="7" t="s">
        <v>118</v>
      </c>
      <c r="M21" s="7"/>
      <c r="N21" s="7"/>
      <c r="O21" s="7"/>
      <c r="P21" s="7"/>
      <c r="Q21" s="43" t="s">
        <v>74</v>
      </c>
      <c r="R21" s="7"/>
      <c r="S21" s="67"/>
      <c r="T21" s="67"/>
      <c r="U21" s="67"/>
      <c r="V21" s="7" t="s">
        <v>36</v>
      </c>
      <c r="W21" s="7" t="s">
        <v>35</v>
      </c>
      <c r="X21" s="67"/>
      <c r="Y21" s="67"/>
      <c r="Z21" s="67"/>
      <c r="AA21" s="7" t="s">
        <v>59</v>
      </c>
      <c r="AB21" s="22"/>
      <c r="AI21" s="44"/>
    </row>
    <row r="22" spans="1:35" ht="18.95" customHeight="1" x14ac:dyDescent="0.15">
      <c r="A22" s="115"/>
      <c r="B22" s="60"/>
      <c r="C22" s="61"/>
      <c r="D22" s="61"/>
      <c r="E22" s="62"/>
      <c r="F22" s="65"/>
      <c r="G22" s="66"/>
      <c r="H22" s="66"/>
      <c r="I22" s="66"/>
      <c r="J22" s="33"/>
      <c r="K22" s="5"/>
      <c r="L22" s="5" t="s">
        <v>119</v>
      </c>
      <c r="M22" s="5"/>
      <c r="N22" s="5"/>
      <c r="O22" s="5"/>
      <c r="P22" s="5"/>
      <c r="Q22" s="42" t="s">
        <v>75</v>
      </c>
      <c r="R22" s="42"/>
      <c r="S22" s="68">
        <v>8000</v>
      </c>
      <c r="T22" s="68"/>
      <c r="U22" s="68"/>
      <c r="V22" s="5" t="s">
        <v>36</v>
      </c>
      <c r="W22" s="5" t="s">
        <v>35</v>
      </c>
      <c r="X22" s="68">
        <v>15000</v>
      </c>
      <c r="Y22" s="68"/>
      <c r="Z22" s="68"/>
      <c r="AA22" s="5" t="s">
        <v>59</v>
      </c>
      <c r="AB22" s="30"/>
    </row>
    <row r="23" spans="1:35" ht="18.95" customHeight="1" x14ac:dyDescent="0.15">
      <c r="A23" s="115"/>
      <c r="B23" s="155" t="s">
        <v>41</v>
      </c>
      <c r="C23" s="8"/>
      <c r="D23" s="9" t="s">
        <v>38</v>
      </c>
      <c r="E23" s="9" t="s">
        <v>39</v>
      </c>
      <c r="F23" s="9" t="s">
        <v>40</v>
      </c>
      <c r="G23" s="45"/>
      <c r="H23" s="188">
        <f>G24+J27+J28+J29</f>
        <v>210000</v>
      </c>
      <c r="I23" s="188"/>
      <c r="J23" s="188"/>
      <c r="K23" s="188"/>
      <c r="L23" s="10" t="s">
        <v>36</v>
      </c>
      <c r="M23" s="10" t="s">
        <v>35</v>
      </c>
      <c r="N23" s="188">
        <f>L24+O27+O28+O29</f>
        <v>405000</v>
      </c>
      <c r="O23" s="188"/>
      <c r="P23" s="188"/>
      <c r="Q23" s="188"/>
      <c r="R23" s="10" t="s">
        <v>36</v>
      </c>
      <c r="S23" s="34" t="s">
        <v>120</v>
      </c>
      <c r="T23" s="7"/>
      <c r="U23" s="7"/>
      <c r="V23" s="7"/>
      <c r="W23" s="7"/>
      <c r="X23" s="7"/>
      <c r="Y23" s="7"/>
      <c r="Z23" s="7"/>
      <c r="AA23" s="7"/>
      <c r="AB23" s="11"/>
    </row>
    <row r="24" spans="1:35" ht="18.95" customHeight="1" x14ac:dyDescent="0.15">
      <c r="A24" s="115"/>
      <c r="B24" s="155"/>
      <c r="C24" s="189" t="s">
        <v>121</v>
      </c>
      <c r="D24" s="190"/>
      <c r="E24" s="190"/>
      <c r="F24" s="190"/>
      <c r="G24" s="191">
        <f>T24*T25</f>
        <v>200000</v>
      </c>
      <c r="H24" s="191"/>
      <c r="I24" s="191"/>
      <c r="J24" s="52" t="s">
        <v>36</v>
      </c>
      <c r="K24" s="52" t="s">
        <v>35</v>
      </c>
      <c r="L24" s="191">
        <f>Y24*T25</f>
        <v>375000</v>
      </c>
      <c r="M24" s="191"/>
      <c r="N24" s="191"/>
      <c r="O24" s="192" t="s">
        <v>122</v>
      </c>
      <c r="P24" s="192"/>
      <c r="Q24" s="167" t="s">
        <v>128</v>
      </c>
      <c r="R24" s="168"/>
      <c r="S24" s="168"/>
      <c r="T24" s="169">
        <v>8000</v>
      </c>
      <c r="U24" s="169"/>
      <c r="V24" s="169"/>
      <c r="W24" s="168" t="s">
        <v>81</v>
      </c>
      <c r="X24" s="168"/>
      <c r="Y24" s="235">
        <v>15000</v>
      </c>
      <c r="Z24" s="235"/>
      <c r="AA24" s="235"/>
      <c r="AB24" s="56" t="s">
        <v>59</v>
      </c>
    </row>
    <row r="25" spans="1:35" ht="18.95" customHeight="1" x14ac:dyDescent="0.15">
      <c r="A25" s="115"/>
      <c r="B25" s="155"/>
      <c r="C25" s="53"/>
      <c r="D25" s="48" t="s">
        <v>70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 t="s">
        <v>71</v>
      </c>
      <c r="P25" s="48"/>
      <c r="Q25" s="48"/>
      <c r="R25" s="48"/>
      <c r="S25" s="48"/>
      <c r="T25" s="156">
        <v>25</v>
      </c>
      <c r="U25" s="156"/>
      <c r="V25" s="48" t="s">
        <v>72</v>
      </c>
      <c r="W25" s="48" t="s">
        <v>69</v>
      </c>
      <c r="X25" s="48" t="s">
        <v>73</v>
      </c>
      <c r="Y25" s="48"/>
      <c r="Z25" s="48"/>
      <c r="AA25" s="48"/>
      <c r="AB25" s="54"/>
    </row>
    <row r="26" spans="1:35" ht="18.95" customHeight="1" x14ac:dyDescent="0.15">
      <c r="A26" s="115"/>
      <c r="B26" s="155"/>
      <c r="C26" s="12" t="s">
        <v>117</v>
      </c>
      <c r="U26" s="157" t="s">
        <v>147</v>
      </c>
      <c r="V26" s="158"/>
      <c r="W26" s="158"/>
      <c r="X26" s="158"/>
      <c r="Y26" s="158"/>
      <c r="Z26" s="158"/>
      <c r="AA26" s="158"/>
      <c r="AB26" s="159"/>
    </row>
    <row r="27" spans="1:35" ht="18.95" customHeight="1" x14ac:dyDescent="0.15">
      <c r="A27" s="115"/>
      <c r="B27" s="155"/>
      <c r="C27" s="12"/>
      <c r="D27" s="150" t="s">
        <v>167</v>
      </c>
      <c r="E27" s="150"/>
      <c r="F27" s="150"/>
      <c r="G27" s="150"/>
      <c r="H27" s="1" t="s">
        <v>37</v>
      </c>
      <c r="J27" s="151">
        <v>10000</v>
      </c>
      <c r="K27" s="151"/>
      <c r="L27" s="151"/>
      <c r="M27" s="1" t="s">
        <v>36</v>
      </c>
      <c r="N27" s="1" t="s">
        <v>35</v>
      </c>
      <c r="O27" s="151">
        <v>30000</v>
      </c>
      <c r="P27" s="151"/>
      <c r="Q27" s="151"/>
      <c r="R27" s="1" t="s">
        <v>36</v>
      </c>
      <c r="S27" s="1" t="s">
        <v>120</v>
      </c>
      <c r="U27" s="145"/>
      <c r="V27" s="146"/>
      <c r="W27" s="146"/>
      <c r="X27" s="146"/>
      <c r="Y27" s="146"/>
      <c r="Z27" s="146"/>
      <c r="AA27" s="146"/>
      <c r="AB27" s="147"/>
    </row>
    <row r="28" spans="1:35" ht="18.95" customHeight="1" x14ac:dyDescent="0.15">
      <c r="A28" s="115"/>
      <c r="B28" s="155"/>
      <c r="C28" s="12"/>
      <c r="D28" s="150"/>
      <c r="E28" s="150"/>
      <c r="F28" s="150"/>
      <c r="G28" s="150"/>
      <c r="H28" s="1" t="s">
        <v>37</v>
      </c>
      <c r="J28" s="151"/>
      <c r="K28" s="151"/>
      <c r="L28" s="151"/>
      <c r="M28" s="1" t="s">
        <v>36</v>
      </c>
      <c r="N28" s="1" t="s">
        <v>35</v>
      </c>
      <c r="O28" s="151"/>
      <c r="P28" s="151"/>
      <c r="Q28" s="151"/>
      <c r="R28" s="1" t="s">
        <v>36</v>
      </c>
      <c r="S28" s="1" t="s">
        <v>120</v>
      </c>
      <c r="U28" s="145"/>
      <c r="V28" s="146"/>
      <c r="W28" s="146"/>
      <c r="X28" s="146"/>
      <c r="Y28" s="146"/>
      <c r="Z28" s="146"/>
      <c r="AA28" s="146"/>
      <c r="AB28" s="147"/>
    </row>
    <row r="29" spans="1:35" ht="18.95" customHeight="1" x14ac:dyDescent="0.15">
      <c r="A29" s="115"/>
      <c r="B29" s="155"/>
      <c r="C29" s="4"/>
      <c r="D29" s="68"/>
      <c r="E29" s="68"/>
      <c r="F29" s="68"/>
      <c r="G29" s="68"/>
      <c r="H29" s="5" t="s">
        <v>37</v>
      </c>
      <c r="I29" s="5"/>
      <c r="J29" s="140"/>
      <c r="K29" s="140"/>
      <c r="L29" s="140"/>
      <c r="M29" s="5" t="s">
        <v>36</v>
      </c>
      <c r="N29" s="5" t="s">
        <v>35</v>
      </c>
      <c r="O29" s="140"/>
      <c r="P29" s="140"/>
      <c r="Q29" s="140"/>
      <c r="R29" s="5" t="s">
        <v>36</v>
      </c>
      <c r="S29" s="5" t="s">
        <v>120</v>
      </c>
      <c r="T29" s="5"/>
      <c r="U29" s="148"/>
      <c r="V29" s="144"/>
      <c r="W29" s="144"/>
      <c r="X29" s="144"/>
      <c r="Y29" s="144"/>
      <c r="Z29" s="144"/>
      <c r="AA29" s="144"/>
      <c r="AB29" s="149"/>
    </row>
    <row r="30" spans="1:35" ht="18.95" customHeight="1" x14ac:dyDescent="0.15">
      <c r="A30" s="115"/>
      <c r="B30" s="57" t="s">
        <v>42</v>
      </c>
      <c r="C30" s="58"/>
      <c r="D30" s="59"/>
      <c r="E30" s="105" t="s">
        <v>43</v>
      </c>
      <c r="F30" s="106"/>
      <c r="G30" s="106"/>
      <c r="H30" s="106"/>
      <c r="I30" s="152"/>
      <c r="J30" s="152"/>
      <c r="K30" s="2" t="s">
        <v>44</v>
      </c>
      <c r="L30" s="2"/>
      <c r="M30" s="153" t="s">
        <v>153</v>
      </c>
      <c r="N30" s="106"/>
      <c r="O30" s="154">
        <v>20000</v>
      </c>
      <c r="P30" s="154"/>
      <c r="Q30" s="55" t="s">
        <v>36</v>
      </c>
      <c r="R30" s="106" t="s">
        <v>115</v>
      </c>
      <c r="S30" s="106"/>
      <c r="T30" s="106"/>
      <c r="U30" s="106"/>
      <c r="V30" s="141" t="s">
        <v>45</v>
      </c>
      <c r="W30" s="141"/>
      <c r="X30" s="142" t="s">
        <v>116</v>
      </c>
      <c r="Y30" s="128"/>
      <c r="Z30" s="128"/>
      <c r="AA30" s="141" t="s">
        <v>47</v>
      </c>
      <c r="AB30" s="143"/>
    </row>
    <row r="31" spans="1:35" ht="18.95" customHeight="1" x14ac:dyDescent="0.15">
      <c r="A31" s="115"/>
      <c r="B31" s="57" t="s">
        <v>51</v>
      </c>
      <c r="C31" s="58"/>
      <c r="D31" s="59"/>
      <c r="E31" s="63" t="s">
        <v>47</v>
      </c>
      <c r="F31" s="64"/>
      <c r="G31" s="7"/>
      <c r="H31" s="7" t="s">
        <v>52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1"/>
    </row>
    <row r="32" spans="1:35" ht="18.95" customHeight="1" x14ac:dyDescent="0.15">
      <c r="A32" s="115"/>
      <c r="B32" s="69"/>
      <c r="C32" s="70"/>
      <c r="D32" s="71"/>
      <c r="E32" s="65"/>
      <c r="F32" s="66"/>
      <c r="G32" s="5"/>
      <c r="H32" s="140">
        <v>5000</v>
      </c>
      <c r="I32" s="140"/>
      <c r="J32" s="140"/>
      <c r="K32" s="5" t="s">
        <v>36</v>
      </c>
      <c r="L32" s="5" t="s">
        <v>35</v>
      </c>
      <c r="M32" s="140">
        <v>10000</v>
      </c>
      <c r="N32" s="140"/>
      <c r="O32" s="140"/>
      <c r="P32" s="5" t="s">
        <v>36</v>
      </c>
      <c r="Q32" s="5"/>
      <c r="R32" s="5" t="s">
        <v>54</v>
      </c>
      <c r="S32" s="5"/>
      <c r="T32" s="144"/>
      <c r="U32" s="144"/>
      <c r="V32" s="5" t="s">
        <v>53</v>
      </c>
      <c r="W32" s="5" t="s">
        <v>35</v>
      </c>
      <c r="X32" s="144"/>
      <c r="Y32" s="144"/>
      <c r="Z32" s="5" t="s">
        <v>55</v>
      </c>
      <c r="AA32" s="5"/>
      <c r="AB32" s="6"/>
    </row>
    <row r="33" spans="1:28" ht="18.95" customHeight="1" x14ac:dyDescent="0.15">
      <c r="A33" s="115"/>
      <c r="B33" s="57" t="s">
        <v>56</v>
      </c>
      <c r="C33" s="58"/>
      <c r="D33" s="59"/>
      <c r="E33" s="64" t="s">
        <v>47</v>
      </c>
      <c r="F33" s="64"/>
      <c r="G33" s="7"/>
      <c r="H33" s="7" t="s">
        <v>50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1"/>
    </row>
    <row r="34" spans="1:28" ht="18.95" customHeight="1" x14ac:dyDescent="0.15">
      <c r="A34" s="115"/>
      <c r="B34" s="69"/>
      <c r="C34" s="70"/>
      <c r="D34" s="71"/>
      <c r="E34" s="66"/>
      <c r="F34" s="66"/>
      <c r="G34" s="5"/>
      <c r="H34" s="5" t="s">
        <v>16</v>
      </c>
      <c r="I34" s="46">
        <v>2</v>
      </c>
      <c r="J34" s="5" t="s">
        <v>57</v>
      </c>
      <c r="K34" s="5" t="s">
        <v>10</v>
      </c>
      <c r="L34" s="138">
        <v>5</v>
      </c>
      <c r="M34" s="138"/>
      <c r="N34" s="5" t="s">
        <v>58</v>
      </c>
      <c r="O34" s="5"/>
      <c r="P34" s="139" t="s">
        <v>54</v>
      </c>
      <c r="Q34" s="139"/>
      <c r="R34" s="140"/>
      <c r="S34" s="140"/>
      <c r="T34" s="140"/>
      <c r="U34" s="5" t="s">
        <v>36</v>
      </c>
      <c r="V34" s="5" t="s">
        <v>35</v>
      </c>
      <c r="W34" s="140"/>
      <c r="X34" s="140"/>
      <c r="Y34" s="140"/>
      <c r="Z34" s="5" t="s">
        <v>59</v>
      </c>
      <c r="AA34" s="5"/>
      <c r="AB34" s="6"/>
    </row>
    <row r="35" spans="1:28" ht="18.95" customHeight="1" x14ac:dyDescent="0.15">
      <c r="A35" s="115"/>
      <c r="B35" s="85" t="s">
        <v>67</v>
      </c>
      <c r="C35" s="58"/>
      <c r="D35" s="59"/>
      <c r="E35" s="135" t="s">
        <v>60</v>
      </c>
      <c r="F35" s="136"/>
      <c r="G35" s="51" t="s">
        <v>129</v>
      </c>
      <c r="H35" s="136" t="s">
        <v>61</v>
      </c>
      <c r="I35" s="136"/>
      <c r="J35" s="51" t="s">
        <v>129</v>
      </c>
      <c r="K35" s="136" t="s">
        <v>62</v>
      </c>
      <c r="L35" s="136"/>
      <c r="M35" s="51" t="s">
        <v>129</v>
      </c>
      <c r="N35" s="136" t="s">
        <v>63</v>
      </c>
      <c r="O35" s="136"/>
      <c r="P35" s="51" t="s">
        <v>129</v>
      </c>
      <c r="Q35" s="7"/>
      <c r="R35" s="7"/>
      <c r="S35" s="7"/>
      <c r="T35" s="7"/>
      <c r="U35" s="7"/>
      <c r="V35" s="7"/>
      <c r="W35" s="7"/>
      <c r="X35" s="16"/>
      <c r="Y35" s="7"/>
      <c r="Z35" s="7"/>
      <c r="AA35" s="7"/>
      <c r="AB35" s="11"/>
    </row>
    <row r="36" spans="1:28" ht="18.95" customHeight="1" x14ac:dyDescent="0.15">
      <c r="A36" s="115"/>
      <c r="B36" s="91"/>
      <c r="C36" s="70"/>
      <c r="D36" s="71"/>
      <c r="E36" s="61" t="s">
        <v>64</v>
      </c>
      <c r="F36" s="61"/>
      <c r="G36" s="61"/>
      <c r="H36" s="61"/>
      <c r="I36" s="137" t="s">
        <v>47</v>
      </c>
      <c r="J36" s="137"/>
      <c r="K36" s="1" t="s">
        <v>65</v>
      </c>
      <c r="L36" s="137" t="s">
        <v>140</v>
      </c>
      <c r="M36" s="137"/>
      <c r="N36" s="137"/>
      <c r="O36" s="137"/>
      <c r="P36" s="1" t="s">
        <v>14</v>
      </c>
      <c r="X36" s="14"/>
      <c r="AB36" s="13"/>
    </row>
    <row r="37" spans="1:28" ht="18.95" customHeight="1" x14ac:dyDescent="0.15">
      <c r="A37" s="115"/>
      <c r="B37" s="127" t="s">
        <v>148</v>
      </c>
      <c r="C37" s="128"/>
      <c r="D37" s="129"/>
      <c r="E37" s="105" t="s">
        <v>149</v>
      </c>
      <c r="F37" s="106"/>
      <c r="G37" s="106"/>
      <c r="H37" s="37">
        <v>20</v>
      </c>
      <c r="I37" s="2" t="s">
        <v>72</v>
      </c>
      <c r="J37" s="130" t="s">
        <v>150</v>
      </c>
      <c r="K37" s="131"/>
      <c r="L37" s="132"/>
      <c r="M37" s="106" t="s">
        <v>78</v>
      </c>
      <c r="N37" s="106"/>
      <c r="O37" s="37">
        <v>25</v>
      </c>
      <c r="P37" s="2" t="s">
        <v>72</v>
      </c>
      <c r="Q37" s="133" t="s">
        <v>151</v>
      </c>
      <c r="R37" s="133"/>
      <c r="S37" s="133"/>
      <c r="T37" s="134" t="s">
        <v>80</v>
      </c>
      <c r="U37" s="134"/>
      <c r="V37" s="134"/>
      <c r="W37" s="134"/>
      <c r="X37" s="2"/>
      <c r="Y37" s="2"/>
      <c r="Z37" s="2"/>
      <c r="AA37" s="2"/>
      <c r="AB37" s="3"/>
    </row>
    <row r="38" spans="1:28" ht="18.95" customHeight="1" x14ac:dyDescent="0.15">
      <c r="A38" s="115"/>
      <c r="B38" s="57" t="s">
        <v>84</v>
      </c>
      <c r="C38" s="58"/>
      <c r="D38" s="59"/>
      <c r="E38" s="38">
        <v>8</v>
      </c>
      <c r="F38" s="7" t="s">
        <v>82</v>
      </c>
      <c r="G38" s="39">
        <v>30</v>
      </c>
      <c r="H38" s="7" t="s">
        <v>83</v>
      </c>
      <c r="I38" s="7" t="s">
        <v>35</v>
      </c>
      <c r="J38" s="39">
        <v>17</v>
      </c>
      <c r="K38" s="7" t="s">
        <v>82</v>
      </c>
      <c r="L38" s="39">
        <v>30</v>
      </c>
      <c r="M38" s="58" t="s">
        <v>113</v>
      </c>
      <c r="N38" s="58"/>
      <c r="O38" s="58"/>
      <c r="P38" s="58"/>
      <c r="Q38" s="39">
        <v>90</v>
      </c>
      <c r="R38" s="16" t="s">
        <v>114</v>
      </c>
      <c r="S38" s="7"/>
      <c r="T38" s="58" t="s">
        <v>85</v>
      </c>
      <c r="U38" s="58"/>
      <c r="V38" s="64" t="s">
        <v>47</v>
      </c>
      <c r="W38" s="64"/>
      <c r="X38" s="7" t="s">
        <v>112</v>
      </c>
      <c r="Y38" s="7"/>
      <c r="Z38" s="39">
        <v>3</v>
      </c>
      <c r="AA38" s="78" t="s">
        <v>86</v>
      </c>
      <c r="AB38" s="79"/>
    </row>
    <row r="39" spans="1:28" ht="18.95" customHeight="1" x14ac:dyDescent="0.15">
      <c r="A39" s="115"/>
      <c r="B39" s="60"/>
      <c r="C39" s="61"/>
      <c r="D39" s="62"/>
      <c r="E39" s="80" t="s">
        <v>87</v>
      </c>
      <c r="F39" s="81"/>
      <c r="G39" s="81"/>
      <c r="H39" s="81"/>
      <c r="I39" s="81"/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</row>
    <row r="40" spans="1:28" ht="18.95" customHeight="1" x14ac:dyDescent="0.15">
      <c r="A40" s="115"/>
      <c r="B40" s="85" t="s">
        <v>88</v>
      </c>
      <c r="C40" s="86"/>
      <c r="D40" s="87"/>
      <c r="E40" s="72" t="s">
        <v>157</v>
      </c>
      <c r="F40" s="73"/>
      <c r="G40" s="73"/>
      <c r="H40" s="94" t="s">
        <v>159</v>
      </c>
      <c r="I40" s="94"/>
      <c r="J40" s="94"/>
      <c r="K40" s="95" t="s">
        <v>33</v>
      </c>
      <c r="L40" s="95"/>
      <c r="M40" s="96"/>
      <c r="N40" s="96"/>
      <c r="O40" s="96"/>
      <c r="P40" s="96"/>
      <c r="Q40" s="97" t="s">
        <v>152</v>
      </c>
      <c r="R40" s="98"/>
      <c r="S40" s="99"/>
      <c r="T40" s="117"/>
      <c r="U40" s="117"/>
      <c r="V40" s="117"/>
      <c r="W40" s="117"/>
      <c r="X40" s="117"/>
      <c r="Y40" s="117"/>
      <c r="Z40" s="117"/>
      <c r="AA40" s="117"/>
      <c r="AB40" s="118"/>
    </row>
    <row r="41" spans="1:28" ht="18.95" customHeight="1" x14ac:dyDescent="0.15">
      <c r="A41" s="115"/>
      <c r="B41" s="88"/>
      <c r="C41" s="89"/>
      <c r="D41" s="90"/>
      <c r="E41" s="121" t="s">
        <v>89</v>
      </c>
      <c r="F41" s="122"/>
      <c r="G41" s="122"/>
      <c r="H41" s="123">
        <v>100</v>
      </c>
      <c r="I41" s="123"/>
      <c r="J41" s="36" t="s">
        <v>90</v>
      </c>
      <c r="K41" s="124" t="s">
        <v>92</v>
      </c>
      <c r="L41" s="124"/>
      <c r="M41" s="124"/>
      <c r="N41" s="124"/>
      <c r="O41" s="124"/>
      <c r="P41" s="36"/>
      <c r="Q41" s="100"/>
      <c r="R41" s="101"/>
      <c r="S41" s="102"/>
      <c r="T41" s="119"/>
      <c r="U41" s="119"/>
      <c r="V41" s="119"/>
      <c r="W41" s="119"/>
      <c r="X41" s="119"/>
      <c r="Y41" s="119"/>
      <c r="Z41" s="119"/>
      <c r="AA41" s="119"/>
      <c r="AB41" s="120"/>
    </row>
    <row r="42" spans="1:28" ht="18.95" customHeight="1" x14ac:dyDescent="0.15">
      <c r="A42" s="115"/>
      <c r="B42" s="91"/>
      <c r="C42" s="92"/>
      <c r="D42" s="93"/>
      <c r="E42" s="69" t="s">
        <v>93</v>
      </c>
      <c r="F42" s="70"/>
      <c r="G42" s="70"/>
      <c r="H42" s="70"/>
      <c r="I42" s="70"/>
      <c r="J42" s="70"/>
      <c r="K42" s="70"/>
      <c r="L42" s="70"/>
      <c r="M42" s="70"/>
      <c r="N42" s="70"/>
      <c r="O42" s="15">
        <v>10</v>
      </c>
      <c r="P42" s="5" t="s">
        <v>72</v>
      </c>
      <c r="Q42" s="103"/>
      <c r="R42" s="81"/>
      <c r="S42" s="104"/>
      <c r="T42" s="82"/>
      <c r="U42" s="82"/>
      <c r="V42" s="82"/>
      <c r="W42" s="82"/>
      <c r="X42" s="82"/>
      <c r="Y42" s="82"/>
      <c r="Z42" s="82"/>
      <c r="AA42" s="82"/>
      <c r="AB42" s="83"/>
    </row>
    <row r="43" spans="1:28" ht="18.95" customHeight="1" x14ac:dyDescent="0.15">
      <c r="A43" s="115"/>
      <c r="B43" s="57" t="s">
        <v>94</v>
      </c>
      <c r="C43" s="58"/>
      <c r="D43" s="59"/>
      <c r="E43" s="63" t="s">
        <v>47</v>
      </c>
      <c r="F43" s="64"/>
      <c r="G43" s="58" t="s">
        <v>95</v>
      </c>
      <c r="H43" s="58"/>
      <c r="I43" s="125">
        <v>3</v>
      </c>
      <c r="J43" s="125"/>
      <c r="K43" s="84" t="s">
        <v>96</v>
      </c>
      <c r="L43" s="84"/>
      <c r="M43" s="58" t="s">
        <v>97</v>
      </c>
      <c r="N43" s="58"/>
      <c r="O43" s="58"/>
      <c r="P43" s="58"/>
      <c r="Q43" s="58"/>
      <c r="R43" s="58" t="s">
        <v>98</v>
      </c>
      <c r="S43" s="58"/>
      <c r="T43" s="126">
        <v>7000</v>
      </c>
      <c r="U43" s="126"/>
      <c r="V43" s="58" t="s">
        <v>81</v>
      </c>
      <c r="W43" s="58"/>
      <c r="X43" s="126">
        <v>8000</v>
      </c>
      <c r="Y43" s="126"/>
      <c r="Z43" s="7" t="s">
        <v>59</v>
      </c>
      <c r="AA43" s="7"/>
      <c r="AB43" s="11"/>
    </row>
    <row r="44" spans="1:28" ht="18.95" customHeight="1" x14ac:dyDescent="0.15">
      <c r="A44" s="115"/>
      <c r="B44" s="57" t="s">
        <v>99</v>
      </c>
      <c r="C44" s="58"/>
      <c r="D44" s="59"/>
      <c r="E44" s="72" t="s">
        <v>100</v>
      </c>
      <c r="F44" s="73"/>
      <c r="G44" s="73"/>
      <c r="H44" s="74" t="s">
        <v>103</v>
      </c>
      <c r="I44" s="74"/>
      <c r="J44" s="74"/>
      <c r="K44" s="74"/>
      <c r="L44" s="74"/>
      <c r="M44" s="74"/>
      <c r="N44" s="75" t="s">
        <v>104</v>
      </c>
      <c r="O44" s="73"/>
      <c r="P44" s="73"/>
      <c r="Q44" s="76" t="s">
        <v>105</v>
      </c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</row>
    <row r="45" spans="1:28" ht="18.95" customHeight="1" x14ac:dyDescent="0.15">
      <c r="A45" s="115"/>
      <c r="B45" s="69"/>
      <c r="C45" s="70"/>
      <c r="D45" s="71"/>
      <c r="E45" s="69" t="s">
        <v>33</v>
      </c>
      <c r="F45" s="70"/>
      <c r="G45" s="70"/>
      <c r="H45" s="111" t="s">
        <v>106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5"/>
      <c r="V45" s="5"/>
      <c r="W45" s="5"/>
      <c r="X45" s="5"/>
      <c r="Y45" s="5"/>
      <c r="Z45" s="5"/>
      <c r="AA45" s="5"/>
      <c r="AB45" s="6"/>
    </row>
    <row r="46" spans="1:28" ht="18.95" customHeight="1" x14ac:dyDescent="0.15">
      <c r="A46" s="116"/>
      <c r="B46" s="105" t="s">
        <v>107</v>
      </c>
      <c r="C46" s="106"/>
      <c r="D46" s="107"/>
      <c r="E46" s="105" t="s">
        <v>108</v>
      </c>
      <c r="F46" s="106"/>
      <c r="G46" s="112" t="s">
        <v>168</v>
      </c>
      <c r="H46" s="112"/>
      <c r="I46" s="112"/>
      <c r="J46" s="112"/>
      <c r="K46" s="112"/>
      <c r="L46" s="112"/>
      <c r="M46" s="153" t="s">
        <v>109</v>
      </c>
      <c r="N46" s="106"/>
      <c r="O46" s="106"/>
      <c r="P46" s="112" t="s">
        <v>169</v>
      </c>
      <c r="Q46" s="112"/>
      <c r="R46" s="112"/>
      <c r="S46" s="112"/>
      <c r="T46" s="112"/>
      <c r="U46" s="112"/>
      <c r="V46" s="112"/>
      <c r="W46" s="112"/>
      <c r="X46" s="112"/>
      <c r="Y46" s="2"/>
      <c r="Z46" s="2"/>
      <c r="AA46" s="2"/>
      <c r="AB46" s="3"/>
    </row>
    <row r="47" spans="1:28" ht="18.95" customHeight="1" x14ac:dyDescent="0.15">
      <c r="A47" s="105" t="s">
        <v>110</v>
      </c>
      <c r="B47" s="106"/>
      <c r="C47" s="106"/>
      <c r="D47" s="107"/>
      <c r="E47" s="108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</row>
    <row r="48" spans="1:28" x14ac:dyDescent="0.15">
      <c r="A48" s="20"/>
    </row>
    <row r="49" spans="1:10" x14ac:dyDescent="0.15">
      <c r="A49" s="20"/>
      <c r="C49" s="28" t="s">
        <v>139</v>
      </c>
      <c r="D49" s="28"/>
    </row>
    <row r="50" spans="1:10" x14ac:dyDescent="0.15">
      <c r="A50" s="20"/>
      <c r="E50" s="1" t="s">
        <v>27</v>
      </c>
      <c r="J50" s="1" t="s">
        <v>91</v>
      </c>
    </row>
    <row r="51" spans="1:10" x14ac:dyDescent="0.15">
      <c r="A51" s="20"/>
      <c r="E51" s="1" t="s">
        <v>28</v>
      </c>
      <c r="J51" s="1" t="s">
        <v>92</v>
      </c>
    </row>
    <row r="52" spans="1:10" x14ac:dyDescent="0.15">
      <c r="A52" s="20"/>
      <c r="J52" s="1" t="s">
        <v>33</v>
      </c>
    </row>
    <row r="53" spans="1:10" x14ac:dyDescent="0.15">
      <c r="A53" s="20"/>
      <c r="E53" s="1" t="s">
        <v>31</v>
      </c>
    </row>
    <row r="54" spans="1:10" x14ac:dyDescent="0.15">
      <c r="A54" s="20"/>
      <c r="E54" s="1" t="s">
        <v>32</v>
      </c>
      <c r="J54" s="1" t="s">
        <v>101</v>
      </c>
    </row>
    <row r="55" spans="1:10" x14ac:dyDescent="0.15">
      <c r="A55" s="20"/>
      <c r="E55" s="1" t="s">
        <v>34</v>
      </c>
    </row>
    <row r="56" spans="1:10" x14ac:dyDescent="0.15">
      <c r="A56" s="20"/>
      <c r="E56" s="1" t="s">
        <v>33</v>
      </c>
      <c r="J56" s="1" t="s">
        <v>102</v>
      </c>
    </row>
    <row r="57" spans="1:10" x14ac:dyDescent="0.15">
      <c r="A57" s="20"/>
      <c r="J57" s="1" t="s">
        <v>103</v>
      </c>
    </row>
    <row r="58" spans="1:10" x14ac:dyDescent="0.15">
      <c r="A58" s="20"/>
      <c r="E58" s="1" t="s">
        <v>45</v>
      </c>
    </row>
    <row r="59" spans="1:10" x14ac:dyDescent="0.15">
      <c r="A59" s="20"/>
      <c r="E59" s="1" t="s">
        <v>46</v>
      </c>
      <c r="J59" s="1" t="s">
        <v>106</v>
      </c>
    </row>
    <row r="60" spans="1:10" x14ac:dyDescent="0.15">
      <c r="A60" s="20"/>
    </row>
    <row r="61" spans="1:10" x14ac:dyDescent="0.15">
      <c r="A61" s="20"/>
      <c r="E61" s="1" t="s">
        <v>48</v>
      </c>
      <c r="J61" s="1" t="s">
        <v>130</v>
      </c>
    </row>
    <row r="62" spans="1:10" x14ac:dyDescent="0.15">
      <c r="A62" s="20"/>
      <c r="E62" s="1" t="s">
        <v>49</v>
      </c>
      <c r="J62" s="1" t="s">
        <v>69</v>
      </c>
    </row>
    <row r="63" spans="1:10" x14ac:dyDescent="0.15">
      <c r="A63" s="20"/>
    </row>
    <row r="64" spans="1:10" x14ac:dyDescent="0.15">
      <c r="A64" s="20"/>
      <c r="E64" s="1" t="s">
        <v>140</v>
      </c>
      <c r="J64" s="1" t="s">
        <v>133</v>
      </c>
    </row>
    <row r="65" spans="1:10" x14ac:dyDescent="0.15">
      <c r="A65" s="20"/>
      <c r="E65" s="1" t="s">
        <v>66</v>
      </c>
      <c r="J65" s="1" t="s">
        <v>134</v>
      </c>
    </row>
    <row r="66" spans="1:10" x14ac:dyDescent="0.15">
      <c r="A66" s="20"/>
      <c r="E66" s="1" t="s">
        <v>33</v>
      </c>
    </row>
    <row r="67" spans="1:10" x14ac:dyDescent="0.15">
      <c r="A67" s="20"/>
    </row>
    <row r="68" spans="1:10" x14ac:dyDescent="0.15">
      <c r="A68" s="20"/>
      <c r="E68" s="1" t="s">
        <v>76</v>
      </c>
      <c r="J68" s="1" t="s">
        <v>135</v>
      </c>
    </row>
    <row r="69" spans="1:10" x14ac:dyDescent="0.15">
      <c r="A69" s="20"/>
      <c r="E69" s="1" t="s">
        <v>77</v>
      </c>
      <c r="J69" s="1" t="s">
        <v>137</v>
      </c>
    </row>
    <row r="71" spans="1:10" x14ac:dyDescent="0.15">
      <c r="E71" s="1" t="s">
        <v>79</v>
      </c>
    </row>
    <row r="72" spans="1:10" x14ac:dyDescent="0.15">
      <c r="E72" s="1" t="s">
        <v>80</v>
      </c>
    </row>
    <row r="74" spans="1:10" x14ac:dyDescent="0.15">
      <c r="E74" s="1" t="s">
        <v>158</v>
      </c>
      <c r="J74" s="1" t="s">
        <v>164</v>
      </c>
    </row>
    <row r="75" spans="1:10" x14ac:dyDescent="0.15">
      <c r="E75" s="1" t="s">
        <v>160</v>
      </c>
      <c r="J75" s="1" t="s">
        <v>163</v>
      </c>
    </row>
    <row r="76" spans="1:10" x14ac:dyDescent="0.15">
      <c r="E76" s="1" t="s">
        <v>159</v>
      </c>
      <c r="J76" s="1" t="s">
        <v>165</v>
      </c>
    </row>
    <row r="77" spans="1:10" x14ac:dyDescent="0.15">
      <c r="E77" s="1" t="s">
        <v>162</v>
      </c>
    </row>
    <row r="78" spans="1:10" x14ac:dyDescent="0.15">
      <c r="E78" s="1" t="s">
        <v>161</v>
      </c>
    </row>
    <row r="79" spans="1:10" x14ac:dyDescent="0.15">
      <c r="E79" s="1" t="s">
        <v>33</v>
      </c>
    </row>
  </sheetData>
  <mergeCells count="173">
    <mergeCell ref="A1:AB1"/>
    <mergeCell ref="A2:AB2"/>
    <mergeCell ref="A3:E3"/>
    <mergeCell ref="F3:K3"/>
    <mergeCell ref="L3:N3"/>
    <mergeCell ref="O3:Q3"/>
    <mergeCell ref="R3:V3"/>
    <mergeCell ref="W3:AB3"/>
    <mergeCell ref="AA4:AB4"/>
    <mergeCell ref="B5:E6"/>
    <mergeCell ref="F5:S6"/>
    <mergeCell ref="W5:X5"/>
    <mergeCell ref="Y5:Z5"/>
    <mergeCell ref="AA5:AB5"/>
    <mergeCell ref="W6:X6"/>
    <mergeCell ref="Y6:Z6"/>
    <mergeCell ref="AA6:AB6"/>
    <mergeCell ref="B4:E4"/>
    <mergeCell ref="F4:S4"/>
    <mergeCell ref="T4:V6"/>
    <mergeCell ref="W4:X4"/>
    <mergeCell ref="Y4:Z4"/>
    <mergeCell ref="B10:E10"/>
    <mergeCell ref="F10:J10"/>
    <mergeCell ref="K10:L10"/>
    <mergeCell ref="M10:Q10"/>
    <mergeCell ref="R10:T10"/>
    <mergeCell ref="U10:AB10"/>
    <mergeCell ref="W7:X7"/>
    <mergeCell ref="F8:Q8"/>
    <mergeCell ref="R8:T8"/>
    <mergeCell ref="U8:W8"/>
    <mergeCell ref="B9:E9"/>
    <mergeCell ref="F9:Q9"/>
    <mergeCell ref="R9:T9"/>
    <mergeCell ref="U9:W9"/>
    <mergeCell ref="B7:E8"/>
    <mergeCell ref="G7:I7"/>
    <mergeCell ref="R7:T7"/>
    <mergeCell ref="U7:V7"/>
    <mergeCell ref="B11:E11"/>
    <mergeCell ref="F11:AB11"/>
    <mergeCell ref="F12:AB12"/>
    <mergeCell ref="A13:A20"/>
    <mergeCell ref="B13:E15"/>
    <mergeCell ref="F13:G15"/>
    <mergeCell ref="H13:I15"/>
    <mergeCell ref="J13:K15"/>
    <mergeCell ref="L13:L15"/>
    <mergeCell ref="M13:O13"/>
    <mergeCell ref="A4:A12"/>
    <mergeCell ref="B18:E18"/>
    <mergeCell ref="F18:AB18"/>
    <mergeCell ref="B19:E19"/>
    <mergeCell ref="F19:AB19"/>
    <mergeCell ref="B20:E20"/>
    <mergeCell ref="F20:AB20"/>
    <mergeCell ref="P13:T13"/>
    <mergeCell ref="U13:AB13"/>
    <mergeCell ref="M14:O15"/>
    <mergeCell ref="P14:Q14"/>
    <mergeCell ref="S15:T15"/>
    <mergeCell ref="B16:E17"/>
    <mergeCell ref="F16:O17"/>
    <mergeCell ref="P16:S17"/>
    <mergeCell ref="T16:AB17"/>
    <mergeCell ref="A21:A46"/>
    <mergeCell ref="B21:E22"/>
    <mergeCell ref="F21:I22"/>
    <mergeCell ref="S21:U21"/>
    <mergeCell ref="X21:Z21"/>
    <mergeCell ref="S22:U22"/>
    <mergeCell ref="X22:Z22"/>
    <mergeCell ref="B23:B29"/>
    <mergeCell ref="H23:K23"/>
    <mergeCell ref="N23:Q23"/>
    <mergeCell ref="T25:U25"/>
    <mergeCell ref="U26:AB26"/>
    <mergeCell ref="D27:G27"/>
    <mergeCell ref="J27:L27"/>
    <mergeCell ref="O27:Q27"/>
    <mergeCell ref="U27:AB29"/>
    <mergeCell ref="D28:G28"/>
    <mergeCell ref="J28:L28"/>
    <mergeCell ref="C24:F24"/>
    <mergeCell ref="G24:I24"/>
    <mergeCell ref="L24:N24"/>
    <mergeCell ref="O24:P24"/>
    <mergeCell ref="O28:Q28"/>
    <mergeCell ref="D29:G29"/>
    <mergeCell ref="J29:L29"/>
    <mergeCell ref="O29:Q29"/>
    <mergeCell ref="B30:D30"/>
    <mergeCell ref="E30:H30"/>
    <mergeCell ref="I30:J30"/>
    <mergeCell ref="M30:N30"/>
    <mergeCell ref="O30:P30"/>
    <mergeCell ref="P34:Q34"/>
    <mergeCell ref="R34:T34"/>
    <mergeCell ref="W34:Y34"/>
    <mergeCell ref="R30:U30"/>
    <mergeCell ref="V30:W30"/>
    <mergeCell ref="X30:Z30"/>
    <mergeCell ref="AA30:AB30"/>
    <mergeCell ref="B31:D32"/>
    <mergeCell ref="E31:F32"/>
    <mergeCell ref="H32:J32"/>
    <mergeCell ref="M32:O32"/>
    <mergeCell ref="T32:U32"/>
    <mergeCell ref="X32:Y32"/>
    <mergeCell ref="B35:D36"/>
    <mergeCell ref="E35:F35"/>
    <mergeCell ref="H35:I35"/>
    <mergeCell ref="K35:L35"/>
    <mergeCell ref="N35:O35"/>
    <mergeCell ref="E36:H36"/>
    <mergeCell ref="I36:J36"/>
    <mergeCell ref="L36:O36"/>
    <mergeCell ref="B33:D34"/>
    <mergeCell ref="E33:F34"/>
    <mergeCell ref="L34:M34"/>
    <mergeCell ref="Q40:S42"/>
    <mergeCell ref="B38:D39"/>
    <mergeCell ref="M38:P38"/>
    <mergeCell ref="T38:U38"/>
    <mergeCell ref="V38:W38"/>
    <mergeCell ref="AA38:AB38"/>
    <mergeCell ref="E39:L39"/>
    <mergeCell ref="M39:AB39"/>
    <mergeCell ref="B37:D37"/>
    <mergeCell ref="E37:G37"/>
    <mergeCell ref="J37:L37"/>
    <mergeCell ref="M37:N37"/>
    <mergeCell ref="Q37:S37"/>
    <mergeCell ref="T37:W37"/>
    <mergeCell ref="E41:G41"/>
    <mergeCell ref="H41:I41"/>
    <mergeCell ref="K41:O41"/>
    <mergeCell ref="E42:N42"/>
    <mergeCell ref="M40:P40"/>
    <mergeCell ref="B43:D43"/>
    <mergeCell ref="E43:F43"/>
    <mergeCell ref="G43:H43"/>
    <mergeCell ref="I43:J43"/>
    <mergeCell ref="K43:L43"/>
    <mergeCell ref="B40:D42"/>
    <mergeCell ref="E40:G40"/>
    <mergeCell ref="H40:J40"/>
    <mergeCell ref="K40:L40"/>
    <mergeCell ref="A47:D47"/>
    <mergeCell ref="E47:AB47"/>
    <mergeCell ref="Q24:S24"/>
    <mergeCell ref="T24:V24"/>
    <mergeCell ref="W24:X24"/>
    <mergeCell ref="Y24:AA24"/>
    <mergeCell ref="E45:G45"/>
    <mergeCell ref="H45:T45"/>
    <mergeCell ref="B46:D46"/>
    <mergeCell ref="E46:F46"/>
    <mergeCell ref="G46:L46"/>
    <mergeCell ref="M46:O46"/>
    <mergeCell ref="P46:X46"/>
    <mergeCell ref="M43:Q43"/>
    <mergeCell ref="R43:S43"/>
    <mergeCell ref="T43:U43"/>
    <mergeCell ref="V43:W43"/>
    <mergeCell ref="X43:Y43"/>
    <mergeCell ref="B44:D45"/>
    <mergeCell ref="E44:G44"/>
    <mergeCell ref="H44:M44"/>
    <mergeCell ref="N44:P44"/>
    <mergeCell ref="Q44:AB44"/>
    <mergeCell ref="T40:AB42"/>
  </mergeCells>
  <phoneticPr fontId="1"/>
  <dataValidations count="18">
    <dataValidation type="list" allowBlank="1" showInputMessage="1" showErrorMessage="1" sqref="V30" xr:uid="{526CAD00-5500-4F40-BE2C-4602A166BC7F}">
      <formula1>$E$58:$E$59</formula1>
    </dataValidation>
    <dataValidation type="list" allowBlank="1" showInputMessage="1" showErrorMessage="1" sqref="U13:AB13" xr:uid="{4D65727D-81DB-4509-925F-7292150F6921}">
      <formula1>$J$68:$J$69</formula1>
    </dataValidation>
    <dataValidation type="list" allowBlank="1" showInputMessage="1" showErrorMessage="1" sqref="P13:T13" xr:uid="{93FAE172-52FF-4BFE-A1FA-8D9F1099A8F1}">
      <formula1>$J$64:$J$65</formula1>
    </dataValidation>
    <dataValidation type="list" allowBlank="1" showInputMessage="1" showErrorMessage="1" sqref="G35 J35 M35 P35" xr:uid="{1A11D999-1D7F-499C-AAE9-7550256A1336}">
      <formula1>$J$61:$J$62</formula1>
    </dataValidation>
    <dataValidation type="list" allowBlank="1" showInputMessage="1" showErrorMessage="1" sqref="H45:T45" xr:uid="{2B3282D6-80B7-4772-A78E-C4C051779C0E}">
      <formula1>$J$59</formula1>
    </dataValidation>
    <dataValidation type="list" allowBlank="1" showInputMessage="1" showErrorMessage="1" sqref="H44:M44" xr:uid="{04571D93-A4EA-44A8-8EC0-8394342273B1}">
      <formula1>$J$56:$J$57</formula1>
    </dataValidation>
    <dataValidation type="list" allowBlank="1" showInputMessage="1" showErrorMessage="1" sqref="K41" xr:uid="{4C4D9086-5604-446E-916B-EE6120341F46}">
      <formula1>$J$50:$J$52</formula1>
    </dataValidation>
    <dataValidation type="list" allowBlank="1" showInputMessage="1" showErrorMessage="1" sqref="T37" xr:uid="{5476B59C-D586-44F3-B224-E84437FCF562}">
      <formula1>$E$71:$E$72</formula1>
    </dataValidation>
    <dataValidation type="list" allowBlank="1" showInputMessage="1" showErrorMessage="1" sqref="F21" xr:uid="{6FD8B9EF-1167-44D6-9FCF-2C96A214FF35}">
      <formula1>$E$53:$E$56</formula1>
    </dataValidation>
    <dataValidation type="list" allowBlank="1" showInputMessage="1" showErrorMessage="1" sqref="L36:O36" xr:uid="{6ABE852A-B53D-4203-BE9F-1F9C68BC046B}">
      <formula1>$E$64:$E$66</formula1>
    </dataValidation>
    <dataValidation type="list" allowBlank="1" showInputMessage="1" showErrorMessage="1" sqref="E33 E31 I36:J36 E43:F43 V38:W38 AA30:AB30" xr:uid="{99C75A4E-F6E7-4A5D-BBB3-734A5EE29508}">
      <formula1>$E$61:$E$62</formula1>
    </dataValidation>
    <dataValidation imeMode="on" allowBlank="1" showInputMessage="1" showErrorMessage="1" sqref="F4:S4" xr:uid="{332FA33B-939F-424C-947E-E585B0A642F4}"/>
    <dataValidation imeMode="off" allowBlank="1" showInputMessage="1" showErrorMessage="1" sqref="U10:AB10" xr:uid="{2BB5D530-52A1-492F-B168-C1AE1EB17ACD}"/>
    <dataValidation type="whole" allowBlank="1" showInputMessage="1" showErrorMessage="1" sqref="Y4:Z6" xr:uid="{2B0F6EDF-8C23-40FF-BA0B-5546AE7BB2E6}">
      <formula1>0</formula1>
      <formula2>100</formula2>
    </dataValidation>
    <dataValidation type="whole" allowBlank="1" showInputMessage="1" showErrorMessage="1" sqref="O3:Q3" xr:uid="{A651D2A7-57F9-46C6-84EB-BCEEB1FB22DE}">
      <formula1>1</formula1>
      <formula2>100</formula2>
    </dataValidation>
    <dataValidation type="list" allowBlank="1" showInputMessage="1" showErrorMessage="1" sqref="H40:J40" xr:uid="{255A9BE3-51CC-4403-B6E4-3640D251AFBA}">
      <formula1>$E$74:$E$79</formula1>
    </dataValidation>
    <dataValidation type="list" allowBlank="1" showInputMessage="1" showErrorMessage="1" sqref="F18" xr:uid="{2E2F349F-1B57-48A8-BF44-0367204BC538}">
      <formula1>$J$74:$J$76</formula1>
    </dataValidation>
    <dataValidation type="list" allowBlank="1" showInputMessage="1" showErrorMessage="1" sqref="U7:V7" xr:uid="{4B0A6BC3-FAFE-4302-96ED-2C2BE92342A2}">
      <formula1>$E$47:$E$48</formula1>
    </dataValidation>
  </dataValidations>
  <hyperlinks>
    <hyperlink ref="U10" r:id="rId1" xr:uid="{9A559FFD-214B-4ACF-9FEE-D4A61EC90C84}"/>
  </hyperlink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8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様式基本PC </vt:lpstr>
      <vt:lpstr>求人票【記入例】</vt:lpstr>
      <vt:lpstr>求人票【記入例】!Print_Area</vt:lpstr>
      <vt:lpstr>'様式基本PC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2023-01-06T01:48:54Z</dcterms:modified>
</cp:coreProperties>
</file>