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3C6A22C-3FC6-42FA-94F3-C8FA5354167D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求人票" sheetId="7" r:id="rId1"/>
    <sheet name="記入例" sheetId="10" r:id="rId2"/>
  </sheets>
  <definedNames>
    <definedName name="_xlnm.Print_Area" localSheetId="1">記入例!$A$1:$AB$54</definedName>
    <definedName name="_xlnm.Print_Area" localSheetId="0">求人票!$A$1:$AB$54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0" l="1"/>
  <c r="Y31" i="10"/>
  <c r="T31" i="10"/>
  <c r="H30" i="10" s="1"/>
  <c r="Y31" i="7"/>
  <c r="L31" i="7" s="1"/>
  <c r="N30" i="7" s="1"/>
  <c r="T31" i="7"/>
  <c r="G31" i="7" s="1"/>
  <c r="H30" i="7" s="1"/>
  <c r="L31" i="10"/>
  <c r="N30" i="10" s="1"/>
  <c r="Y6" i="10"/>
  <c r="Y6" i="7" l="1"/>
</calcChain>
</file>

<file path=xl/sharedStrings.xml><?xml version="1.0" encoding="utf-8"?>
<sst xmlns="http://schemas.openxmlformats.org/spreadsheetml/2006/main" count="522" uniqueCount="197">
  <si>
    <t>公益財団法人　岩手県林業労働対策基金　無料職業紹介所</t>
    <rPh sb="0" eb="18">
      <t>コウザイ</t>
    </rPh>
    <rPh sb="19" eb="21">
      <t>ムリョウ</t>
    </rPh>
    <rPh sb="21" eb="23">
      <t>ショクギョウ</t>
    </rPh>
    <rPh sb="23" eb="26">
      <t>ショウカイジョ</t>
    </rPh>
    <phoneticPr fontId="1"/>
  </si>
  <si>
    <t>受付年月日</t>
    <rPh sb="0" eb="2">
      <t>ウケツケ</t>
    </rPh>
    <rPh sb="2" eb="5">
      <t>ネンガッピ</t>
    </rPh>
    <phoneticPr fontId="1"/>
  </si>
  <si>
    <t>求人番号</t>
    <rPh sb="0" eb="2">
      <t>キュウジン</t>
    </rPh>
    <rPh sb="2" eb="4">
      <t>バンゴウ</t>
    </rPh>
    <phoneticPr fontId="1"/>
  </si>
  <si>
    <t>紹介期限日</t>
    <rPh sb="0" eb="2">
      <t>ショウカイ</t>
    </rPh>
    <rPh sb="2" eb="4">
      <t>キゲン</t>
    </rPh>
    <rPh sb="4" eb="5">
      <t>ビ</t>
    </rPh>
    <phoneticPr fontId="1"/>
  </si>
  <si>
    <t>事業所名</t>
    <rPh sb="0" eb="3">
      <t>ジギョウショ</t>
    </rPh>
    <rPh sb="3" eb="4">
      <t>メイ</t>
    </rPh>
    <phoneticPr fontId="1"/>
  </si>
  <si>
    <t>ふりがな</t>
    <phoneticPr fontId="1"/>
  </si>
  <si>
    <t>従業員数</t>
    <rPh sb="0" eb="3">
      <t>ジュウギョウイン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</si>
  <si>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</si>
  <si>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</si>
  <si>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</si>
  <si>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</si>
  <si>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所在地</t>
    <rPh sb="0" eb="3">
      <t>ショザイチ</t>
    </rPh>
    <phoneticPr fontId="1"/>
  </si>
  <si>
    <t>（〒</t>
    <phoneticPr fontId="1"/>
  </si>
  <si>
    <t>020-0305</t>
    <phoneticPr fontId="1"/>
  </si>
  <si>
    <t>）</t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</si>
  <si>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</si>
  <si>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</si>
  <si>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FAX</t>
    <phoneticPr fontId="1"/>
  </si>
  <si>
    <t>Eメール</t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</si>
  <si>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</si>
  <si>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</si>
  <si>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電　　話</t>
    <rPh sb="0" eb="1">
      <t>デン</t>
    </rPh>
    <rPh sb="3" eb="4">
      <t>ハナシ</t>
    </rPh>
    <phoneticPr fontId="1"/>
  </si>
  <si>
    <t>設　立</t>
    <rPh sb="0" eb="1">
      <t>セツ</t>
    </rPh>
    <rPh sb="2" eb="3">
      <t>タチ</t>
    </rPh>
    <phoneticPr fontId="1"/>
  </si>
  <si>
    <t>求人数</t>
    <rPh sb="0" eb="3">
      <t>キュウジンスウ</t>
    </rPh>
    <phoneticPr fontId="1"/>
  </si>
  <si>
    <t>林業</t>
    <rPh sb="0" eb="2">
      <t>リンギョウ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</si>
  <si>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</si>
  <si>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</si>
  <si>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賃金形態</t>
    <rPh sb="0" eb="2">
      <t>チンギン</t>
    </rPh>
    <rPh sb="2" eb="4">
      <t>ケイタイ</t>
    </rPh>
    <phoneticPr fontId="1"/>
  </si>
  <si>
    <t>月給</t>
    <rPh sb="0" eb="2">
      <t>ゲッキュウ</t>
    </rPh>
    <phoneticPr fontId="1"/>
  </si>
  <si>
    <t>その他</t>
    <rPh sb="2" eb="3">
      <t>タ</t>
    </rPh>
    <phoneticPr fontId="1"/>
  </si>
  <si>
    <t>日給</t>
    <rPh sb="0" eb="2">
      <t>ニッキュウ</t>
    </rPh>
    <phoneticPr fontId="1"/>
  </si>
  <si>
    <t>～</t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</si>
  <si>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</si>
  <si>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</si>
  <si>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a</t>
    <phoneticPr fontId="1"/>
  </si>
  <si>
    <t>+</t>
    <phoneticPr fontId="1"/>
  </si>
  <si>
    <t>b</t>
    <phoneticPr fontId="1"/>
  </si>
  <si>
    <t>賃金（税込）</t>
    <rPh sb="0" eb="2">
      <t>チンギン</t>
    </rPh>
    <rPh sb="3" eb="5">
      <t>ゼイコミ</t>
    </rPh>
    <phoneticPr fontId="1"/>
  </si>
  <si>
    <t>通勤手当</t>
    <rPh sb="0" eb="2">
      <t>ツウキン</t>
    </rPh>
    <rPh sb="2" eb="4">
      <t>テアテ</t>
    </rPh>
    <phoneticPr fontId="1"/>
  </si>
  <si>
    <t>実費上限あり</t>
    <rPh sb="0" eb="2">
      <t>ジッピ</t>
    </rPh>
    <rPh sb="2" eb="4">
      <t>ジョウゲン</t>
    </rPh>
    <phoneticPr fontId="1"/>
  </si>
  <si>
    <t>円まで</t>
    <rPh sb="0" eb="1">
      <t>エン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</si>
  <si>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</si>
  <si>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</si>
  <si>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前年度実績</t>
    <rPh sb="0" eb="3">
      <t>ゼンネンド</t>
    </rPh>
    <rPh sb="3" eb="5">
      <t>ジッセキ</t>
    </rPh>
    <phoneticPr fontId="1"/>
  </si>
  <si>
    <t>昇　　給</t>
    <rPh sb="0" eb="1">
      <t>ノボル</t>
    </rPh>
    <rPh sb="3" eb="4">
      <t>キュウ</t>
    </rPh>
    <phoneticPr fontId="1"/>
  </si>
  <si>
    <t>ベースアップ込みの前年度実績　月当たり</t>
    <rPh sb="6" eb="7">
      <t>コ</t>
    </rPh>
    <rPh sb="9" eb="12">
      <t>ゼンネンド</t>
    </rPh>
    <rPh sb="12" eb="14">
      <t>ジッセキ</t>
    </rPh>
    <rPh sb="15" eb="16">
      <t>ツキ</t>
    </rPh>
    <rPh sb="16" eb="17">
      <t>ア</t>
    </rPh>
    <phoneticPr fontId="1"/>
  </si>
  <si>
    <t>％</t>
    <phoneticPr fontId="1"/>
  </si>
  <si>
    <t>（又は</t>
    <rPh sb="1" eb="2">
      <t>マタ</t>
    </rPh>
    <phoneticPr fontId="1"/>
  </si>
  <si>
    <t>％）</t>
    <phoneticPr fontId="1"/>
  </si>
  <si>
    <t>賞　　与</t>
    <rPh sb="0" eb="1">
      <t>ショウ</t>
    </rPh>
    <rPh sb="3" eb="4">
      <t>ヨ</t>
    </rPh>
    <phoneticPr fontId="1"/>
  </si>
  <si>
    <t>回</t>
    <rPh sb="0" eb="1">
      <t>カイ</t>
    </rPh>
    <phoneticPr fontId="1"/>
  </si>
  <si>
    <t>ヶ月分　　（又は</t>
    <rPh sb="1" eb="2">
      <t>ゲツ</t>
    </rPh>
    <rPh sb="2" eb="3">
      <t>ブン</t>
    </rPh>
    <rPh sb="6" eb="7">
      <t>マタ</t>
    </rPh>
    <phoneticPr fontId="1"/>
  </si>
  <si>
    <t>円）</t>
    <rPh sb="0" eb="1">
      <t>エン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</si>
  <si>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</si>
  <si>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</si>
  <si>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</si>
  <si>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</si>
  <si>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退職金制度</t>
    <rPh sb="0" eb="3">
      <t>タイショクキン</t>
    </rPh>
    <rPh sb="3" eb="5">
      <t>セイド</t>
    </rPh>
    <phoneticPr fontId="1"/>
  </si>
  <si>
    <t>（</t>
    <phoneticPr fontId="1"/>
  </si>
  <si>
    <t>中退共</t>
    <rPh sb="0" eb="3">
      <t>チュウタイキョウ</t>
    </rPh>
    <phoneticPr fontId="1"/>
  </si>
  <si>
    <t>加　入
保険等</t>
    <rPh sb="0" eb="1">
      <t>カ</t>
    </rPh>
    <rPh sb="2" eb="3">
      <t>ニュウ</t>
    </rPh>
    <rPh sb="4" eb="6">
      <t>ホケン</t>
    </rPh>
    <rPh sb="6" eb="7">
      <t>トウ</t>
    </rPh>
    <phoneticPr fontId="1"/>
  </si>
  <si>
    <t>職　　種</t>
    <rPh sb="0" eb="1">
      <t>ショク</t>
    </rPh>
    <rPh sb="3" eb="4">
      <t>タネ</t>
    </rPh>
    <phoneticPr fontId="1"/>
  </si>
  <si>
    <t>×</t>
    <phoneticPr fontId="1"/>
  </si>
  <si>
    <t>月平均労働日数</t>
    <rPh sb="0" eb="1">
      <t>ツキ</t>
    </rPh>
    <rPh sb="1" eb="3">
      <t>ヘイキン</t>
    </rPh>
    <rPh sb="3" eb="5">
      <t>ロウドウ</t>
    </rPh>
    <rPh sb="5" eb="7">
      <t>ニッスウ</t>
    </rPh>
    <phoneticPr fontId="1"/>
  </si>
  <si>
    <t>日</t>
    <rPh sb="0" eb="1">
      <t>ヒ</t>
    </rPh>
    <phoneticPr fontId="1"/>
  </si>
  <si>
    <t>日給単価）</t>
    <rPh sb="0" eb="2">
      <t>ニッキュウ</t>
    </rPh>
    <rPh sb="2" eb="4">
      <t>タンカ</t>
    </rPh>
    <phoneticPr fontId="1"/>
  </si>
  <si>
    <t>（月給</t>
    <rPh sb="1" eb="3">
      <t>ゲッキュウ</t>
    </rPh>
    <phoneticPr fontId="1"/>
  </si>
  <si>
    <t>（日給</t>
    <rPh sb="1" eb="3">
      <t>ニッキュウ</t>
    </rPh>
    <phoneticPr fontId="1"/>
  </si>
  <si>
    <t>常用</t>
    <rPh sb="0" eb="2">
      <t>ジョウヨウ</t>
    </rPh>
    <phoneticPr fontId="1"/>
  </si>
  <si>
    <t>期限あり</t>
    <rPh sb="0" eb="2">
      <t>キゲン</t>
    </rPh>
    <phoneticPr fontId="1"/>
  </si>
  <si>
    <t>毎月</t>
    <rPh sb="0" eb="2">
      <t>マイツキ</t>
    </rPh>
    <phoneticPr fontId="1"/>
  </si>
  <si>
    <t>現　金</t>
    <rPh sb="0" eb="1">
      <t>ゲン</t>
    </rPh>
    <rPh sb="2" eb="3">
      <t>カネ</t>
    </rPh>
    <phoneticPr fontId="1"/>
  </si>
  <si>
    <t>振　込</t>
    <rPh sb="0" eb="1">
      <t>シン</t>
    </rPh>
    <rPh sb="2" eb="3">
      <t>コミ</t>
    </rPh>
    <phoneticPr fontId="1"/>
  </si>
  <si>
    <t>円～</t>
    <rPh sb="0" eb="1">
      <t>エン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</si>
  <si>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</si>
  <si>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</si>
  <si>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就業時間</t>
    <rPh sb="0" eb="2">
      <t>シュウギョウ</t>
    </rPh>
    <rPh sb="2" eb="4">
      <t>ジカン</t>
    </rPh>
    <phoneticPr fontId="1"/>
  </si>
  <si>
    <t>時間外</t>
    <rPh sb="0" eb="3">
      <t>ジカンガイ</t>
    </rPh>
    <phoneticPr fontId="1"/>
  </si>
  <si>
    <t>時間</t>
    <rPh sb="0" eb="2">
      <t>ジカン</t>
    </rPh>
    <phoneticPr fontId="1"/>
  </si>
  <si>
    <t>（就業時間に関する特記事項）</t>
    <rPh sb="1" eb="3">
      <t>シュウギョウ</t>
    </rPh>
    <rPh sb="3" eb="5">
      <t>ジカン</t>
    </rPh>
    <rPh sb="6" eb="7">
      <t>カン</t>
    </rPh>
    <rPh sb="9" eb="11">
      <t>トッキ</t>
    </rPh>
    <rPh sb="11" eb="13">
      <t>ジコウ</t>
    </rPh>
    <phoneticPr fontId="1"/>
  </si>
  <si>
    <t>休日・
休暇</t>
    <rPh sb="0" eb="2">
      <t>キュウジツ</t>
    </rPh>
    <rPh sb="4" eb="6">
      <t>キュウカ</t>
    </rPh>
    <phoneticPr fontId="1"/>
  </si>
  <si>
    <t>年間休日</t>
    <rPh sb="0" eb="4">
      <t>ネンカンキュウジツ</t>
    </rPh>
    <phoneticPr fontId="1"/>
  </si>
  <si>
    <t>日</t>
    <rPh sb="0" eb="1">
      <t>ニチ</t>
    </rPh>
    <phoneticPr fontId="1"/>
  </si>
  <si>
    <t>完全週休二日制</t>
    <rPh sb="0" eb="2">
      <t>カンゼン</t>
    </rPh>
    <rPh sb="2" eb="7">
      <t>シュウキュウフツカセイ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</si>
  <si>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</si>
  <si>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６ヶ月経過後の年次有給休暇日数</t>
    <rPh sb="2" eb="3">
      <t>ゲツ</t>
    </rPh>
    <rPh sb="3" eb="5">
      <t>ケイカ</t>
    </rPh>
    <rPh sb="5" eb="6">
      <t>ゴ</t>
    </rPh>
    <rPh sb="7" eb="13">
      <t>ネンジユウキュウキュウカ</t>
    </rPh>
    <rPh sb="13" eb="15">
      <t>ニッスウ</t>
    </rPh>
    <phoneticPr fontId="1"/>
  </si>
  <si>
    <t>試用期間</t>
    <rPh sb="0" eb="2">
      <t>シヨウ</t>
    </rPh>
    <rPh sb="2" eb="4">
      <t>キカン</t>
    </rPh>
    <phoneticPr fontId="1"/>
  </si>
  <si>
    <t>期間</t>
    <rPh sb="0" eb="2">
      <t>キカン</t>
    </rPh>
    <phoneticPr fontId="1"/>
  </si>
  <si>
    <t>ヶ月</t>
    <rPh sb="1" eb="2">
      <t>ゲツ</t>
    </rPh>
    <phoneticPr fontId="1"/>
  </si>
  <si>
    <t>（期間中の賃金）</t>
    <rPh sb="1" eb="4">
      <t>キカンチュウ</t>
    </rPh>
    <rPh sb="5" eb="7">
      <t>チンギン</t>
    </rPh>
    <phoneticPr fontId="1"/>
  </si>
  <si>
    <t>日給（</t>
    <rPh sb="0" eb="2">
      <t>ニッキュウ</t>
    </rPh>
    <phoneticPr fontId="1"/>
  </si>
  <si>
    <t>選考等</t>
    <rPh sb="0" eb="2">
      <t>センコウ</t>
    </rPh>
    <rPh sb="2" eb="3">
      <t>トウ</t>
    </rPh>
    <phoneticPr fontId="1"/>
  </si>
  <si>
    <t>選考方法</t>
    <rPh sb="0" eb="2">
      <t>センコウ</t>
    </rPh>
    <rPh sb="2" eb="4">
      <t>ホウホウ</t>
    </rPh>
    <phoneticPr fontId="1"/>
  </si>
  <si>
    <t>履歴書（写真貼付）</t>
    <rPh sb="0" eb="3">
      <t>リレキショ</t>
    </rPh>
    <rPh sb="4" eb="6">
      <t>シャシン</t>
    </rPh>
    <rPh sb="6" eb="8">
      <t>テンプ</t>
    </rPh>
    <phoneticPr fontId="1"/>
  </si>
  <si>
    <t>面接</t>
    <rPh sb="0" eb="2">
      <t>メンセツ</t>
    </rPh>
    <phoneticPr fontId="1"/>
  </si>
  <si>
    <t>書類審査及び面接</t>
    <rPh sb="0" eb="2">
      <t>ショルイ</t>
    </rPh>
    <rPh sb="2" eb="4">
      <t>シンサ</t>
    </rPh>
    <rPh sb="4" eb="5">
      <t>オヨ</t>
    </rPh>
    <rPh sb="6" eb="8">
      <t>メンセツ</t>
    </rPh>
    <phoneticPr fontId="1"/>
  </si>
  <si>
    <t>応募書類</t>
    <rPh sb="0" eb="2">
      <t>オウボ</t>
    </rPh>
    <rPh sb="2" eb="4">
      <t>ショルイ</t>
    </rPh>
    <phoneticPr fontId="1"/>
  </si>
  <si>
    <t>基金紹介状、履歴書（写真貼付）</t>
    <rPh sb="0" eb="2">
      <t>キキン</t>
    </rPh>
    <rPh sb="2" eb="5">
      <t>ショウカイジョウ</t>
    </rPh>
    <rPh sb="6" eb="9">
      <t>リレキショ</t>
    </rPh>
    <rPh sb="10" eb="12">
      <t>シャシン</t>
    </rPh>
    <rPh sb="12" eb="14">
      <t>テンプ</t>
    </rPh>
    <phoneticPr fontId="1"/>
  </si>
  <si>
    <t>書類選考結果は7日間程度で追って連絡</t>
    <rPh sb="0" eb="2">
      <t>ショルイ</t>
    </rPh>
    <rPh sb="2" eb="4">
      <t>センコウ</t>
    </rPh>
    <rPh sb="4" eb="6">
      <t>ケッカ</t>
    </rPh>
    <rPh sb="8" eb="10">
      <t>カカン</t>
    </rPh>
    <rPh sb="10" eb="12">
      <t>テイド</t>
    </rPh>
    <rPh sb="13" eb="14">
      <t>オ</t>
    </rPh>
    <rPh sb="16" eb="18">
      <t>レンラク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</si>
  <si>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</si>
  <si>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</si>
  <si>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t>氏　名</t>
    <rPh sb="0" eb="1">
      <t>シ</t>
    </rPh>
    <rPh sb="2" eb="3">
      <t>メイ</t>
    </rPh>
    <phoneticPr fontId="1"/>
  </si>
  <si>
    <t>備　　考</t>
    <rPh sb="0" eb="1">
      <t>ビ</t>
    </rPh>
    <rPh sb="3" eb="4">
      <t>コウ</t>
    </rPh>
    <phoneticPr fontId="1"/>
  </si>
  <si>
    <t>労　　働　　条　　件　　等</t>
    <rPh sb="0" eb="1">
      <t>ロウ</t>
    </rPh>
    <rPh sb="3" eb="4">
      <t>ドウ</t>
    </rPh>
    <rPh sb="6" eb="7">
      <t>ジョウ</t>
    </rPh>
    <rPh sb="9" eb="10">
      <t>ケン</t>
    </rPh>
    <rPh sb="12" eb="13">
      <t>トウ</t>
    </rPh>
    <phoneticPr fontId="1"/>
  </si>
  <si>
    <t>月平均</t>
    <rPh sb="0" eb="3">
      <t>ツキヘイキン</t>
    </rPh>
    <phoneticPr fontId="1"/>
  </si>
  <si>
    <t>分（休憩時間</t>
    <rPh sb="0" eb="1">
      <t>フン</t>
    </rPh>
    <rPh sb="2" eb="4">
      <t>キュウケイ</t>
    </rPh>
    <rPh sb="4" eb="6">
      <t>ジカン</t>
    </rPh>
    <phoneticPr fontId="1"/>
  </si>
  <si>
    <t>分）</t>
    <rPh sb="0" eb="1">
      <t>フン</t>
    </rPh>
    <phoneticPr fontId="1"/>
  </si>
  <si>
    <t>マイカー通勤</t>
    <rPh sb="4" eb="6">
      <t>ツウキン</t>
    </rPh>
    <phoneticPr fontId="1"/>
  </si>
  <si>
    <t>無料駐車場</t>
    <rPh sb="0" eb="2">
      <t>ムリョウ</t>
    </rPh>
    <rPh sb="2" eb="5">
      <t>チュウシャジョウ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</si>
  <si>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ｂ</t>
    </r>
    <r>
      <rPr>
        <sz val="11"/>
        <color theme="1"/>
        <rFont val="ＭＳ Ｐゴシック"/>
        <family val="2"/>
        <scheme val="minor"/>
      </rPr>
      <t>　定期的に支払われる手当</t>
    </r>
    <rPh sb="3" eb="6">
      <t>テイキテキ</t>
    </rPh>
    <rPh sb="7" eb="9">
      <t>シハラ</t>
    </rPh>
    <rPh sb="12" eb="14">
      <t>テアテ</t>
    </rPh>
    <phoneticPr fontId="1"/>
  </si>
  <si>
    <t>月給の場合</t>
    <rPh sb="0" eb="2">
      <t>ゲッキュウ</t>
    </rPh>
    <rPh sb="3" eb="5">
      <t>バアイ</t>
    </rPh>
    <phoneticPr fontId="1"/>
  </si>
  <si>
    <t>／月</t>
    <rPh sb="1" eb="2">
      <t>ツキ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</si>
  <si>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　基本給</t>
    </r>
    <rPh sb="3" eb="6">
      <t>キホンキュウ</t>
    </rPh>
    <phoneticPr fontId="1"/>
  </si>
  <si>
    <t>円／月</t>
    <rPh sb="0" eb="1">
      <t>エン</t>
    </rPh>
    <rPh sb="2" eb="3">
      <t>ツキ</t>
    </rPh>
    <phoneticPr fontId="1"/>
  </si>
  <si>
    <t>岩手基金林業株式会社</t>
    <rPh sb="0" eb="2">
      <t>イワテ</t>
    </rPh>
    <rPh sb="2" eb="4">
      <t>キキン</t>
    </rPh>
    <rPh sb="4" eb="6">
      <t>リンギョウ</t>
    </rPh>
    <rPh sb="6" eb="10">
      <t>カブシキガイシャ</t>
    </rPh>
    <phoneticPr fontId="1"/>
  </si>
  <si>
    <t>いわてききんりんぎょうかぶしきがいしゃ</t>
    <phoneticPr fontId="1"/>
  </si>
  <si>
    <t>（日給の単価</t>
    <rPh sb="1" eb="3">
      <t>ニッキュウ</t>
    </rPh>
    <rPh sb="4" eb="6">
      <t>タンカ</t>
    </rPh>
    <phoneticPr fontId="1"/>
  </si>
  <si>
    <t>〇</t>
  </si>
  <si>
    <t>〇</t>
    <phoneticPr fontId="1"/>
  </si>
  <si>
    <t>雇用形態</t>
    <rPh sb="0" eb="2">
      <t>コヨウ</t>
    </rPh>
    <rPh sb="2" eb="4">
      <t>ケイタイ</t>
    </rPh>
    <phoneticPr fontId="1"/>
  </si>
  <si>
    <t>正社員</t>
    <rPh sb="0" eb="3">
      <t>セイシャイン</t>
    </rPh>
    <phoneticPr fontId="1"/>
  </si>
  <si>
    <t>正社員以外</t>
    <rPh sb="0" eb="3">
      <t>セイシャイン</t>
    </rPh>
    <rPh sb="3" eb="5">
      <t>イガイ</t>
    </rPh>
    <phoneticPr fontId="1"/>
  </si>
  <si>
    <t>月</t>
    <rPh sb="0" eb="1">
      <t>ツキ</t>
    </rPh>
    <phoneticPr fontId="1"/>
  </si>
  <si>
    <t>黄色枠のプルダウンリスト（消さないこと）</t>
    <rPh sb="0" eb="2">
      <t>キイロ</t>
    </rPh>
    <rPh sb="2" eb="3">
      <t>ワク</t>
    </rPh>
    <rPh sb="13" eb="14">
      <t>ケ</t>
    </rPh>
    <phoneticPr fontId="1"/>
  </si>
  <si>
    <t>林退共</t>
    <rPh sb="0" eb="1">
      <t>リン</t>
    </rPh>
    <rPh sb="1" eb="2">
      <t>タイ</t>
    </rPh>
    <rPh sb="2" eb="3">
      <t>キョウ</t>
    </rPh>
    <phoneticPr fontId="1"/>
  </si>
  <si>
    <t>会社の特徴</t>
    <rPh sb="0" eb="2">
      <t>カイシャ</t>
    </rPh>
    <rPh sb="3" eb="5">
      <t>トクチョウ</t>
    </rPh>
    <phoneticPr fontId="1"/>
  </si>
  <si>
    <t>求人者の情報</t>
    <rPh sb="0" eb="2">
      <t>キュウジン</t>
    </rPh>
    <rPh sb="2" eb="3">
      <t>シャ</t>
    </rPh>
    <rPh sb="4" eb="6">
      <t>ジョウホウ</t>
    </rPh>
    <phoneticPr fontId="1"/>
  </si>
  <si>
    <t>求人内容</t>
    <rPh sb="0" eb="2">
      <t>キュウジン</t>
    </rPh>
    <rPh sb="2" eb="4">
      <t>ナイヨウ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</si>
  <si>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C</t>
    </r>
    <r>
      <rPr>
        <sz val="11"/>
        <color theme="1"/>
        <rFont val="ＭＳ Ｐゴシック"/>
        <family val="2"/>
        <scheme val="minor"/>
      </rPr>
      <t>　その他手当付記事項</t>
    </r>
    <rPh sb="5" eb="6">
      <t>タ</t>
    </rPh>
    <rPh sb="6" eb="8">
      <t>テアテ</t>
    </rPh>
    <rPh sb="8" eb="10">
      <t>フキ</t>
    </rPh>
    <rPh sb="10" eb="12">
      <t>ジコウ</t>
    </rPh>
    <phoneticPr fontId="1"/>
  </si>
  <si>
    <t>賃金支払</t>
    <rPh sb="0" eb="2">
      <t>チンギン</t>
    </rPh>
    <rPh sb="2" eb="4">
      <t>シハライ</t>
    </rPh>
    <phoneticPr fontId="1"/>
  </si>
  <si>
    <t>締切日毎月</t>
    <rPh sb="0" eb="2">
      <t>シメキリ</t>
    </rPh>
    <rPh sb="2" eb="3">
      <t>ヒ</t>
    </rPh>
    <rPh sb="3" eb="5">
      <t>マイツキ</t>
    </rPh>
    <phoneticPr fontId="1"/>
  </si>
  <si>
    <t>支給日</t>
    <rPh sb="0" eb="2">
      <t>シキュウ</t>
    </rPh>
    <rPh sb="2" eb="3">
      <t>ヒ</t>
    </rPh>
    <phoneticPr fontId="1"/>
  </si>
  <si>
    <t>支給方法</t>
    <rPh sb="0" eb="2">
      <t>シキュウ</t>
    </rPh>
    <rPh sb="2" eb="4">
      <t>ホウホウ</t>
    </rPh>
    <phoneticPr fontId="1"/>
  </si>
  <si>
    <t>（その他
の場合）</t>
    <rPh sb="3" eb="4">
      <t>タ</t>
    </rPh>
    <rPh sb="6" eb="8">
      <t>バアイ</t>
    </rPh>
    <phoneticPr fontId="1"/>
  </si>
  <si>
    <t>定額</t>
    <rPh sb="0" eb="2">
      <t>テイガク</t>
    </rPh>
    <phoneticPr fontId="1"/>
  </si>
  <si>
    <t>売上高</t>
    <rPh sb="0" eb="2">
      <t>ウリアゲ</t>
    </rPh>
    <rPh sb="2" eb="3">
      <t>ダカ</t>
    </rPh>
    <phoneticPr fontId="1"/>
  </si>
  <si>
    <t>休日</t>
    <rPh sb="0" eb="2">
      <t>キュウジツ</t>
    </rPh>
    <phoneticPr fontId="1"/>
  </si>
  <si>
    <t>土曜</t>
    <rPh sb="0" eb="2">
      <t>ドヨウ</t>
    </rPh>
    <phoneticPr fontId="1"/>
  </si>
  <si>
    <t>土曜・日曜</t>
    <rPh sb="0" eb="2">
      <t>ドヨウ</t>
    </rPh>
    <rPh sb="3" eb="5">
      <t>ニチヨウ</t>
    </rPh>
    <phoneticPr fontId="1"/>
  </si>
  <si>
    <t>日曜</t>
    <rPh sb="0" eb="2">
      <t>ニチヨウ</t>
    </rPh>
    <phoneticPr fontId="1"/>
  </si>
  <si>
    <t>土曜・日曜・祝日</t>
    <rPh sb="0" eb="2">
      <t>ドヨウ</t>
    </rPh>
    <rPh sb="3" eb="5">
      <t>ニチヨウ</t>
    </rPh>
    <rPh sb="6" eb="8">
      <t>シュクジツ</t>
    </rPh>
    <phoneticPr fontId="1"/>
  </si>
  <si>
    <t>日曜・祝日</t>
    <rPh sb="0" eb="2">
      <t>ニチヨウ</t>
    </rPh>
    <rPh sb="3" eb="5">
      <t>シュクジツ</t>
    </rPh>
    <phoneticPr fontId="1"/>
  </si>
  <si>
    <t>自動車免許</t>
    <rPh sb="0" eb="3">
      <t>ジドウシャ</t>
    </rPh>
    <rPh sb="3" eb="5">
      <t>メンキョ</t>
    </rPh>
    <phoneticPr fontId="1"/>
  </si>
  <si>
    <t>特になし</t>
    <rPh sb="0" eb="1">
      <t>トク</t>
    </rPh>
    <phoneticPr fontId="1"/>
  </si>
  <si>
    <t>自動車免許AT限定不可</t>
    <rPh sb="0" eb="3">
      <t>ジドウシャ</t>
    </rPh>
    <rPh sb="3" eb="5">
      <t>メンキョ</t>
    </rPh>
    <rPh sb="7" eb="9">
      <t>ゲンテイ</t>
    </rPh>
    <rPh sb="9" eb="11">
      <t>フカ</t>
    </rPh>
    <phoneticPr fontId="1"/>
  </si>
  <si>
    <t>その他資格</t>
    <rPh sb="2" eb="3">
      <t>タ</t>
    </rPh>
    <rPh sb="3" eb="5">
      <t>シカク</t>
    </rPh>
    <phoneticPr fontId="1"/>
  </si>
  <si>
    <t>令和</t>
    <rPh sb="0" eb="2">
      <t>レイワ</t>
    </rPh>
    <phoneticPr fontId="1"/>
  </si>
  <si>
    <t>必要な免許</t>
    <rPh sb="0" eb="2">
      <t>ヒツヨウ</t>
    </rPh>
    <rPh sb="3" eb="5">
      <t>メンキョ</t>
    </rPh>
    <phoneticPr fontId="1"/>
  </si>
  <si>
    <t>kikin@12345.co.jp</t>
    <phoneticPr fontId="1"/>
  </si>
  <si>
    <t>変更の可能性</t>
    <rPh sb="0" eb="2">
      <t>ヘンコウ</t>
    </rPh>
    <rPh sb="3" eb="6">
      <t>カノウセイ</t>
    </rPh>
    <phoneticPr fontId="1"/>
  </si>
  <si>
    <t>【雇入れ直後】</t>
    <rPh sb="4" eb="6">
      <t>チョクゴ</t>
    </rPh>
    <phoneticPr fontId="1"/>
  </si>
  <si>
    <t>受動喫煙対策</t>
    <rPh sb="0" eb="6">
      <t>ジュドウキツエンタイサク</t>
    </rPh>
    <phoneticPr fontId="1"/>
  </si>
  <si>
    <t>記載例：屋外喫煙可（屋外で就業）</t>
  </si>
  <si>
    <t>※具体的な市町村名を記載</t>
    <rPh sb="1" eb="4">
      <t>グタイテキ</t>
    </rPh>
    <rPh sb="5" eb="8">
      <t>シチョウソン</t>
    </rPh>
    <rPh sb="8" eb="9">
      <t>メイ</t>
    </rPh>
    <rPh sb="10" eb="12">
      <t>キサイ</t>
    </rPh>
    <phoneticPr fontId="1"/>
  </si>
  <si>
    <t>契約の更新の有無</t>
    <rPh sb="0" eb="2">
      <t>ケイヤク</t>
    </rPh>
    <rPh sb="3" eb="5">
      <t>コウシン</t>
    </rPh>
    <rPh sb="6" eb="8">
      <t>ウム</t>
    </rPh>
    <phoneticPr fontId="1"/>
  </si>
  <si>
    <t>有</t>
    <rPh sb="0" eb="1">
      <t>タモツ</t>
    </rPh>
    <phoneticPr fontId="1"/>
  </si>
  <si>
    <t>無</t>
    <rPh sb="0" eb="1">
      <t>ナ</t>
    </rPh>
    <phoneticPr fontId="1"/>
  </si>
  <si>
    <t>契約更新の条件</t>
    <rPh sb="0" eb="4">
      <t>ケイヤクコウシン</t>
    </rPh>
    <rPh sb="5" eb="7">
      <t>ジョウケン</t>
    </rPh>
    <phoneticPr fontId="1"/>
  </si>
  <si>
    <t>更新の上限</t>
    <rPh sb="0" eb="2">
      <t>コウシン</t>
    </rPh>
    <rPh sb="3" eb="5">
      <t>ジョウゲン</t>
    </rPh>
    <phoneticPr fontId="1"/>
  </si>
  <si>
    <t>※有の場合、下欄を記載して下さい。</t>
    <rPh sb="1" eb="2">
      <t>アリ</t>
    </rPh>
    <rPh sb="3" eb="5">
      <t>バアイ</t>
    </rPh>
    <rPh sb="6" eb="8">
      <t>カラン</t>
    </rPh>
    <rPh sb="9" eb="11">
      <t>キサイ</t>
    </rPh>
    <rPh sb="13" eb="14">
      <t>クダ</t>
    </rPh>
    <phoneticPr fontId="1"/>
  </si>
  <si>
    <t>により判断）</t>
    <rPh sb="3" eb="5">
      <t>ハンダン</t>
    </rPh>
    <phoneticPr fontId="1"/>
  </si>
  <si>
    <t>通算契約期間の上限</t>
    <rPh sb="0" eb="2">
      <t>ツウサン</t>
    </rPh>
    <rPh sb="2" eb="6">
      <t>ケイヤクキカン</t>
    </rPh>
    <rPh sb="7" eb="9">
      <t>ジョウゲン</t>
    </rPh>
    <phoneticPr fontId="1"/>
  </si>
  <si>
    <t>更新回数の上限</t>
    <rPh sb="0" eb="4">
      <t>コウシンカイスウ</t>
    </rPh>
    <rPh sb="5" eb="7">
      <t>ジョウゲン</t>
    </rPh>
    <phoneticPr fontId="1"/>
  </si>
  <si>
    <t>※変形労働時間制の場合、「業務繁忙期○月～○月は△時～△時　所定休日は年間カレンダーで指定」などのように記載して下さい。</t>
    <rPh sb="1" eb="7">
      <t>ヘンケイロウドウジカン</t>
    </rPh>
    <rPh sb="7" eb="8">
      <t>セイ</t>
    </rPh>
    <rPh sb="9" eb="11">
      <t>バアイ</t>
    </rPh>
    <rPh sb="13" eb="18">
      <t>ギョウムハンボウキ</t>
    </rPh>
    <rPh sb="19" eb="20">
      <t>ガツ</t>
    </rPh>
    <rPh sb="21" eb="23">
      <t>マルガツ</t>
    </rPh>
    <rPh sb="25" eb="26">
      <t>ジ</t>
    </rPh>
    <rPh sb="28" eb="29">
      <t>ジ</t>
    </rPh>
    <rPh sb="30" eb="32">
      <t>ショテイ</t>
    </rPh>
    <rPh sb="32" eb="34">
      <t>キュウジツ</t>
    </rPh>
    <rPh sb="35" eb="37">
      <t>ネンカン</t>
    </rPh>
    <rPh sb="43" eb="45">
      <t>シテイ</t>
    </rPh>
    <rPh sb="52" eb="54">
      <t>キサイ</t>
    </rPh>
    <rPh sb="56" eb="57">
      <t>クダ</t>
    </rPh>
    <phoneticPr fontId="1"/>
  </si>
  <si>
    <t>日給の場合</t>
    <rPh sb="0" eb="2">
      <t>ニッキュウ</t>
    </rPh>
    <rPh sb="3" eb="5">
      <t>バアイ</t>
    </rPh>
    <phoneticPr fontId="1"/>
  </si>
  <si>
    <t>（日給の場合は、月額計算とする。</t>
    <rPh sb="1" eb="3">
      <t>ニッキュウ</t>
    </rPh>
    <rPh sb="4" eb="6">
      <t>バアイ</t>
    </rPh>
    <rPh sb="8" eb="10">
      <t>ゲツガク</t>
    </rPh>
    <rPh sb="10" eb="12">
      <t>ケイサン</t>
    </rPh>
    <phoneticPr fontId="1"/>
  </si>
  <si>
    <t>※事業内容や将来性、健全性、会社の雰囲気などアピールポイントを記載してください。</t>
    <rPh sb="1" eb="5">
      <t>ジギョウナイヨウ</t>
    </rPh>
    <rPh sb="6" eb="9">
      <t>ショウライセイ</t>
    </rPh>
    <rPh sb="10" eb="13">
      <t>ケンゼンセイ</t>
    </rPh>
    <rPh sb="14" eb="16">
      <t>カイシャ</t>
    </rPh>
    <rPh sb="17" eb="20">
      <t>フンイキ</t>
    </rPh>
    <rPh sb="31" eb="33">
      <t>キサイ</t>
    </rPh>
    <phoneticPr fontId="1"/>
  </si>
  <si>
    <t>契約期間</t>
    <rPh sb="0" eb="2">
      <t>ケイヤク</t>
    </rPh>
    <rPh sb="2" eb="4">
      <t>キカン</t>
    </rPh>
    <phoneticPr fontId="1"/>
  </si>
  <si>
    <t>※「契約期間の定め有り」の場合は、契約期間を記載して下さい。</t>
    <rPh sb="2" eb="4">
      <t>ケイヤク</t>
    </rPh>
    <rPh sb="4" eb="6">
      <t>キカン</t>
    </rPh>
    <rPh sb="7" eb="8">
      <t>サダ</t>
    </rPh>
    <rPh sb="9" eb="10">
      <t>ア</t>
    </rPh>
    <rPh sb="13" eb="15">
      <t>バアイ</t>
    </rPh>
    <rPh sb="17" eb="19">
      <t>ケイヤク</t>
    </rPh>
    <rPh sb="19" eb="21">
      <t>キカン</t>
    </rPh>
    <rPh sb="22" eb="24">
      <t>キサイ</t>
    </rPh>
    <rPh sb="26" eb="27">
      <t>クダ</t>
    </rPh>
    <phoneticPr fontId="1"/>
  </si>
  <si>
    <t>就業場所</t>
    <rPh sb="0" eb="2">
      <t>シュウギョウ</t>
    </rPh>
    <rPh sb="2" eb="4">
      <t>バショ</t>
    </rPh>
    <phoneticPr fontId="1"/>
  </si>
  <si>
    <t>※有の場合、変更後の就業場所をご記入ください。</t>
    <rPh sb="1" eb="2">
      <t>アリ</t>
    </rPh>
    <rPh sb="3" eb="5">
      <t>バアイ</t>
    </rPh>
    <rPh sb="6" eb="9">
      <t>ヘンコウゴ</t>
    </rPh>
    <rPh sb="10" eb="12">
      <t>シュウギョウ</t>
    </rPh>
    <rPh sb="12" eb="14">
      <t>バショ</t>
    </rPh>
    <rPh sb="16" eb="18">
      <t>キニュウ</t>
    </rPh>
    <phoneticPr fontId="1"/>
  </si>
  <si>
    <t>【変更の範囲】</t>
    <rPh sb="1" eb="3">
      <t>ヘンコウ</t>
    </rPh>
    <rPh sb="4" eb="6">
      <t>ハンイ</t>
    </rPh>
    <phoneticPr fontId="1"/>
  </si>
  <si>
    <t>※具体的な業務内容を記載</t>
    <rPh sb="1" eb="3">
      <t>グタイ</t>
    </rPh>
    <rPh sb="3" eb="4">
      <t>テキ</t>
    </rPh>
    <rPh sb="5" eb="7">
      <t>ギョウム</t>
    </rPh>
    <rPh sb="7" eb="9">
      <t>ナイヨウ</t>
    </rPh>
    <rPh sb="10" eb="12">
      <t>キサイ</t>
    </rPh>
    <phoneticPr fontId="1"/>
  </si>
  <si>
    <t>業務内容</t>
    <rPh sb="0" eb="2">
      <t>ギョウム</t>
    </rPh>
    <rPh sb="2" eb="4">
      <t>ナイヨウ</t>
    </rPh>
    <phoneticPr fontId="1"/>
  </si>
  <si>
    <t>契約期間の定めなし</t>
    <rPh sb="0" eb="2">
      <t>ケイヤク</t>
    </rPh>
    <rPh sb="2" eb="4">
      <t>キカン</t>
    </rPh>
    <rPh sb="5" eb="6">
      <t>サダ</t>
    </rPh>
    <phoneticPr fontId="1"/>
  </si>
  <si>
    <t>契約期間の定めあり</t>
    <rPh sb="0" eb="2">
      <t>ケイヤク</t>
    </rPh>
    <rPh sb="2" eb="4">
      <t>キカン</t>
    </rPh>
    <rPh sb="5" eb="6">
      <t>サダ</t>
    </rPh>
    <phoneticPr fontId="1"/>
  </si>
  <si>
    <t>※有の場合、変更後の業務内容をご記入ください。</t>
    <rPh sb="1" eb="2">
      <t>アリ</t>
    </rPh>
    <rPh sb="3" eb="5">
      <t>バアイ</t>
    </rPh>
    <rPh sb="6" eb="9">
      <t>ヘンコウゴ</t>
    </rPh>
    <rPh sb="10" eb="12">
      <t>ギョウム</t>
    </rPh>
    <rPh sb="12" eb="14">
      <t>ナイヨウ</t>
    </rPh>
    <rPh sb="16" eb="18">
      <t>キニュウ</t>
    </rPh>
    <phoneticPr fontId="1"/>
  </si>
  <si>
    <t>求　　　人　　　票</t>
    <rPh sb="0" eb="1">
      <t>モトム</t>
    </rPh>
    <rPh sb="4" eb="5">
      <t>ヒト</t>
    </rPh>
    <rPh sb="8" eb="9">
      <t>ヒョウ</t>
    </rPh>
    <phoneticPr fontId="1"/>
  </si>
  <si>
    <t>岩手県盛岡市中央通二丁目3番2号</t>
    <rPh sb="0" eb="3">
      <t>イワテケン</t>
    </rPh>
    <rPh sb="3" eb="6">
      <t>モリオカシ</t>
    </rPh>
    <rPh sb="6" eb="9">
      <t>チュウオウドオリ</t>
    </rPh>
    <rPh sb="9" eb="12">
      <t>ニチョウメ</t>
    </rPh>
    <rPh sb="13" eb="14">
      <t>バン</t>
    </rPh>
    <rPh sb="15" eb="16">
      <t>ゴウ</t>
    </rPh>
    <phoneticPr fontId="1"/>
  </si>
  <si>
    <t>代表取締役　基金　太郎</t>
    <rPh sb="0" eb="5">
      <t>ダイヒョウトリシマリヤク</t>
    </rPh>
    <rPh sb="6" eb="8">
      <t>キキン</t>
    </rPh>
    <rPh sb="9" eb="11">
      <t>タロウ</t>
    </rPh>
    <phoneticPr fontId="1"/>
  </si>
  <si>
    <t>019-603-0011</t>
    <phoneticPr fontId="1"/>
  </si>
  <si>
    <t>019-603-0022</t>
    <phoneticPr fontId="1"/>
  </si>
  <si>
    <t>屋外喫煙可（屋外で就業）</t>
    <phoneticPr fontId="1"/>
  </si>
  <si>
    <t>勤務成績、勤務態度</t>
    <rPh sb="0" eb="4">
      <t>キンムセイセキ</t>
    </rPh>
    <rPh sb="5" eb="9">
      <t>キンムタイド</t>
    </rPh>
    <phoneticPr fontId="1"/>
  </si>
  <si>
    <t>盛岡市</t>
    <rPh sb="0" eb="3">
      <t>モリオカシ</t>
    </rPh>
    <phoneticPr fontId="1"/>
  </si>
  <si>
    <t>盛岡市・滝沢市</t>
    <rPh sb="0" eb="3">
      <t>モリオカシ</t>
    </rPh>
    <rPh sb="4" eb="7">
      <t>タキザワシ</t>
    </rPh>
    <phoneticPr fontId="1"/>
  </si>
  <si>
    <t>盛岡地区を中心に、建築用材となる丸太の生産を行っています。また、伐採後は植栽を行い、下刈や間伐作業なども行っています。作業には、高性能林業機械を導入し安全な作業に努めています。新規採用者には、「緑の雇用」研修を受講してもらいます。</t>
    <rPh sb="0" eb="4">
      <t>モリオカチク</t>
    </rPh>
    <rPh sb="5" eb="7">
      <t>チュウシン</t>
    </rPh>
    <rPh sb="9" eb="13">
      <t>ケンチクヨウザイ</t>
    </rPh>
    <rPh sb="16" eb="18">
      <t>マルタ</t>
    </rPh>
    <rPh sb="19" eb="21">
      <t>セイサン</t>
    </rPh>
    <rPh sb="22" eb="23">
      <t>オコナ</t>
    </rPh>
    <rPh sb="32" eb="34">
      <t>バッサイ</t>
    </rPh>
    <rPh sb="34" eb="35">
      <t>ゴ</t>
    </rPh>
    <rPh sb="36" eb="38">
      <t>ショクサイ</t>
    </rPh>
    <rPh sb="39" eb="40">
      <t>オコナ</t>
    </rPh>
    <rPh sb="42" eb="44">
      <t>シタガリ</t>
    </rPh>
    <rPh sb="45" eb="49">
      <t>カンバツサギョウ</t>
    </rPh>
    <rPh sb="52" eb="53">
      <t>オコナ</t>
    </rPh>
    <rPh sb="59" eb="61">
      <t>サギョウ</t>
    </rPh>
    <rPh sb="64" eb="71">
      <t>コウセイノウリンギョウキカイ</t>
    </rPh>
    <rPh sb="72" eb="74">
      <t>ドウニュウ</t>
    </rPh>
    <rPh sb="75" eb="77">
      <t>アンゼン</t>
    </rPh>
    <rPh sb="78" eb="80">
      <t>サギョウ</t>
    </rPh>
    <rPh sb="81" eb="82">
      <t>ツト</t>
    </rPh>
    <rPh sb="88" eb="93">
      <t>シンキサイヨウシャ</t>
    </rPh>
    <rPh sb="96" eb="102">
      <t>ミドリ</t>
    </rPh>
    <rPh sb="102" eb="104">
      <t>ケンシュウ</t>
    </rPh>
    <rPh sb="105" eb="107">
      <t>ジュコウ</t>
    </rPh>
    <phoneticPr fontId="1"/>
  </si>
  <si>
    <t>造林、育林、伐採作業</t>
    <rPh sb="0" eb="2">
      <t>ゾウリン</t>
    </rPh>
    <rPh sb="3" eb="5">
      <t>イクリン</t>
    </rPh>
    <rPh sb="6" eb="8">
      <t>バッサイ</t>
    </rPh>
    <rPh sb="8" eb="10">
      <t>サギョウ</t>
    </rPh>
    <phoneticPr fontId="1"/>
  </si>
  <si>
    <t>伐木等の業務従事者特別教育、刈払機取扱作業者安全衛生教育、他</t>
    <phoneticPr fontId="1"/>
  </si>
  <si>
    <t>家族</t>
    <rPh sb="0" eb="2">
      <t>カゾク</t>
    </rPh>
    <phoneticPr fontId="1"/>
  </si>
  <si>
    <t>機械</t>
    <rPh sb="0" eb="2">
      <t>キカイ</t>
    </rPh>
    <phoneticPr fontId="1"/>
  </si>
  <si>
    <t>00</t>
    <phoneticPr fontId="1"/>
  </si>
  <si>
    <t>専務取締役</t>
    <rPh sb="0" eb="5">
      <t>センムトリシマリヤク</t>
    </rPh>
    <phoneticPr fontId="1"/>
  </si>
  <si>
    <t>基金　次郎</t>
    <rPh sb="0" eb="2">
      <t>キキン</t>
    </rPh>
    <rPh sb="3" eb="5">
      <t>ジロウ</t>
    </rPh>
    <phoneticPr fontId="1"/>
  </si>
  <si>
    <t>会社カレンダーによる</t>
    <rPh sb="0" eb="2">
      <t>カイシャ</t>
    </rPh>
    <phoneticPr fontId="1"/>
  </si>
  <si>
    <t>一年単位変形労働時間制
業務繁忙期10月～12月は7時～17時　所定休日は会社カレンダーで指定</t>
    <rPh sb="0" eb="4">
      <t>イチネンタンイ</t>
    </rPh>
    <rPh sb="4" eb="10">
      <t>ヘンケイロウドウジカン</t>
    </rPh>
    <rPh sb="10" eb="11">
      <t>セイ</t>
    </rPh>
    <rPh sb="12" eb="17">
      <t>ギョウムハンボウキ</t>
    </rPh>
    <rPh sb="19" eb="20">
      <t>ガツ</t>
    </rPh>
    <rPh sb="23" eb="24">
      <t>ガツ</t>
    </rPh>
    <rPh sb="26" eb="27">
      <t>ジ</t>
    </rPh>
    <rPh sb="30" eb="31">
      <t>ジ</t>
    </rPh>
    <rPh sb="32" eb="34">
      <t>ショテイ</t>
    </rPh>
    <rPh sb="34" eb="36">
      <t>キュウジツ</t>
    </rPh>
    <rPh sb="37" eb="39">
      <t>カイシャ</t>
    </rPh>
    <rPh sb="45" eb="47">
      <t>シテイ</t>
    </rPh>
    <phoneticPr fontId="1"/>
  </si>
  <si>
    <r>
      <t>　　　　　　　　　　　　　</t>
    </r>
    <r>
      <rPr>
        <b/>
        <sz val="18"/>
        <rFont val="ＭＳ Ｐゴシック"/>
        <family val="3"/>
        <charset val="128"/>
        <scheme val="minor"/>
      </rPr>
      <t>求　　　人　　　票　</t>
    </r>
    <r>
      <rPr>
        <b/>
        <sz val="18"/>
        <color rgb="FFFF0000"/>
        <rFont val="ＭＳ Ｐゴシック"/>
        <family val="3"/>
        <charset val="128"/>
        <scheme val="minor"/>
      </rPr>
      <t>　　　　　　　　　　　　【記入例】</t>
    </r>
    <rPh sb="13" eb="14">
      <t>モトム</t>
    </rPh>
    <rPh sb="17" eb="18">
      <t>ヒト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</si>
</sst>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);[Red]\(0\)"/>
    <numFmt numFmtId="178" formatCode="0.0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DDF3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 shrinkToFit="1"/>
    </xf>
    <xf numFmtId="0" fontId="0" fillId="0" borderId="0" xfId="0" applyAlignment="1">
      <alignment vertical="center" textRotation="255"/>
    </xf>
    <xf numFmtId="0" fontId="0" fillId="3" borderId="4" xfId="0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0" fillId="3" borderId="6" xfId="0" applyFill="1" applyBorder="1" applyAlignment="1">
      <alignment horizontal="left" vertical="center" shrinkToFit="1"/>
    </xf>
    <xf numFmtId="0" fontId="0" fillId="2" borderId="0" xfId="0" applyFill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5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indent="1"/>
    </xf>
    <xf numFmtId="0" fontId="14" fillId="0" borderId="51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9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76" fontId="0" fillId="3" borderId="6" xfId="0" applyNumberFormat="1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0" fillId="7" borderId="7" xfId="0" applyFill="1" applyBorder="1" applyAlignment="1">
      <alignment vertical="center" shrinkToFit="1"/>
    </xf>
    <xf numFmtId="0" fontId="0" fillId="6" borderId="35" xfId="0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3" fillId="7" borderId="48" xfId="0" applyFont="1" applyFill="1" applyBorder="1" applyAlignment="1">
      <alignment horizontal="left" vertical="center"/>
    </xf>
    <xf numFmtId="0" fontId="13" fillId="7" borderId="49" xfId="0" applyFont="1" applyFill="1" applyBorder="1" applyAlignment="1">
      <alignment horizontal="left" vertical="center"/>
    </xf>
    <xf numFmtId="0" fontId="11" fillId="7" borderId="3" xfId="2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shrinkToFit="1"/>
    </xf>
    <xf numFmtId="0" fontId="0" fillId="7" borderId="25" xfId="0" applyFill="1" applyBorder="1" applyAlignment="1">
      <alignment horizontal="center" vertical="center" shrinkToFit="1"/>
    </xf>
    <xf numFmtId="0" fontId="0" fillId="7" borderId="26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38" fontId="0" fillId="7" borderId="7" xfId="1" applyFont="1" applyFill="1" applyBorder="1" applyAlignment="1">
      <alignment horizontal="right" vertical="center"/>
    </xf>
    <xf numFmtId="38" fontId="0" fillId="7" borderId="2" xfId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7" borderId="3" xfId="1" applyFont="1" applyFill="1" applyBorder="1" applyAlignment="1">
      <alignment horizontal="right" vertical="center"/>
    </xf>
    <xf numFmtId="38" fontId="0" fillId="7" borderId="4" xfId="1" applyFont="1" applyFill="1" applyBorder="1" applyAlignment="1">
      <alignment horizontal="right" vertical="center"/>
    </xf>
    <xf numFmtId="0" fontId="0" fillId="7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38" fontId="0" fillId="7" borderId="0" xfId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7" borderId="6" xfId="0" applyFont="1" applyFill="1" applyBorder="1" applyAlignment="1">
      <alignment horizontal="center" vertical="center" wrapText="1" shrinkToFit="1"/>
    </xf>
    <xf numFmtId="0" fontId="9" fillId="7" borderId="10" xfId="0" applyFont="1" applyFill="1" applyBorder="1" applyAlignment="1">
      <alignment horizontal="center" vertical="center" wrapText="1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21" xfId="0" applyFont="1" applyFill="1" applyBorder="1" applyAlignment="1">
      <alignment horizontal="center" vertical="center" shrinkToFit="1"/>
    </xf>
    <xf numFmtId="38" fontId="7" fillId="5" borderId="2" xfId="1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38" fontId="0" fillId="5" borderId="29" xfId="1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38" fontId="0" fillId="7" borderId="6" xfId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" vertical="center"/>
    </xf>
    <xf numFmtId="38" fontId="0" fillId="7" borderId="6" xfId="1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38" fontId="0" fillId="7" borderId="0" xfId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7" borderId="4" xfId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7" borderId="4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15" fillId="7" borderId="2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8" fontId="0" fillId="7" borderId="6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7" borderId="3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7" borderId="2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38" fontId="0" fillId="7" borderId="2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6" xfId="0" applyFill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top" wrapText="1"/>
    </xf>
    <xf numFmtId="0" fontId="12" fillId="7" borderId="1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7" borderId="16" xfId="0" applyFill="1" applyBorder="1" applyAlignment="1">
      <alignment horizontal="left" vertical="center" shrinkToFit="1"/>
    </xf>
    <xf numFmtId="0" fontId="0" fillId="3" borderId="3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10" xfId="0" applyFont="1" applyFill="1" applyBorder="1" applyAlignment="1">
      <alignment horizontal="left" vertical="top" wrapText="1"/>
    </xf>
    <xf numFmtId="0" fontId="14" fillId="7" borderId="48" xfId="0" applyFont="1" applyFill="1" applyBorder="1" applyAlignment="1">
      <alignment horizontal="left" vertical="center"/>
    </xf>
    <xf numFmtId="0" fontId="14" fillId="7" borderId="49" xfId="0" applyFont="1" applyFill="1" applyBorder="1" applyAlignment="1">
      <alignment horizontal="left" vertical="center"/>
    </xf>
    <xf numFmtId="0" fontId="14" fillId="7" borderId="6" xfId="0" applyFont="1" applyFill="1" applyBorder="1" applyAlignment="1">
      <alignment horizontal="left" vertical="center"/>
    </xf>
    <xf numFmtId="0" fontId="14" fillId="7" borderId="10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38" fontId="0" fillId="5" borderId="29" xfId="1" applyFont="1" applyFill="1" applyBorder="1" applyAlignment="1">
      <alignment horizontal="center" vertical="center" shrinkToFit="1"/>
    </xf>
    <xf numFmtId="38" fontId="5" fillId="5" borderId="29" xfId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colors>
    <mruColors>
      <color rgb="FFFFFFCC"/>
      <color rgb="FFDDF3FF"/>
      <color rgb="FFFFFFB9"/>
      <color rgb="FFD9F1FF"/>
      <color rgb="FFCCECFF"/>
      <color rgb="FFCCFFFF"/>
      <color rgb="FFCDEBFF"/>
      <color rgb="FFEBF7FF"/>
      <color rgb="FFFFFF99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7937</xdr:colOff>
      <xdr:row>4</xdr:row>
      <xdr:rowOff>39687</xdr:rowOff>
    </xdr:from>
    <xdr:to>
      <xdr:col>34</xdr:col>
      <xdr:colOff>134938</xdr:colOff>
      <xdr:row>8</xdr:row>
      <xdr:rowOff>119062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18487" y="1030287"/>
          <a:ext cx="1079501" cy="1031875"/>
        </a:xfrm>
        <a:prstGeom prst="wedgeRectCallout">
          <a:avLst>
            <a:gd name="adj1" fmla="val -86587"/>
            <a:gd name="adj2" fmla="val -16084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黄色のセルは、プルダウンで表示されるリストから入力</a:t>
          </a:r>
        </a:p>
      </xdr:txBody>
    </xdr:sp>
    <xdr:clientData/>
  </xdr:twoCellAnchor>
  <xdr:twoCellAnchor>
    <xdr:from>
      <xdr:col>30</xdr:col>
      <xdr:colOff>6350</xdr:colOff>
      <xdr:row>12</xdr:row>
      <xdr:rowOff>47625</xdr:rowOff>
    </xdr:from>
    <xdr:to>
      <xdr:col>34</xdr:col>
      <xdr:colOff>180975</xdr:colOff>
      <xdr:row>14</xdr:row>
      <xdr:rowOff>180975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17000" y="3695700"/>
          <a:ext cx="1127125" cy="981075"/>
        </a:xfrm>
        <a:prstGeom prst="wedgeRectCallout">
          <a:avLst>
            <a:gd name="adj1" fmla="val -91661"/>
            <a:gd name="adj2" fmla="val 43001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契約期間を定めた場合は期間を記入</a:t>
          </a:r>
        </a:p>
      </xdr:txBody>
    </xdr:sp>
    <xdr:clientData/>
  </xdr:twoCellAnchor>
  <xdr:twoCellAnchor>
    <xdr:from>
      <xdr:col>30</xdr:col>
      <xdr:colOff>7937</xdr:colOff>
      <xdr:row>0</xdr:row>
      <xdr:rowOff>196848</xdr:rowOff>
    </xdr:from>
    <xdr:to>
      <xdr:col>34</xdr:col>
      <xdr:colOff>142876</xdr:colOff>
      <xdr:row>3</xdr:row>
      <xdr:rowOff>39686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18487" y="196848"/>
          <a:ext cx="1087439" cy="595313"/>
        </a:xfrm>
        <a:prstGeom prst="wedgeRectCallout">
          <a:avLst>
            <a:gd name="adj1" fmla="val -87053"/>
            <a:gd name="adj2" fmla="val 649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水色のセルに入力する</a:t>
          </a:r>
        </a:p>
      </xdr:txBody>
    </xdr:sp>
    <xdr:clientData/>
  </xdr:twoCellAnchor>
  <xdr:twoCellAnchor>
    <xdr:from>
      <xdr:col>30</xdr:col>
      <xdr:colOff>53975</xdr:colOff>
      <xdr:row>10</xdr:row>
      <xdr:rowOff>0</xdr:rowOff>
    </xdr:from>
    <xdr:to>
      <xdr:col>34</xdr:col>
      <xdr:colOff>228600</xdr:colOff>
      <xdr:row>11</xdr:row>
      <xdr:rowOff>304800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4D02A357-07C8-42C0-B103-E353EB10A611}"/>
            </a:ext>
          </a:extLst>
        </xdr:cNvPr>
        <xdr:cNvSpPr/>
      </xdr:nvSpPr>
      <xdr:spPr>
        <a:xfrm>
          <a:off x="8264525" y="2632076"/>
          <a:ext cx="1127125" cy="968374"/>
        </a:xfrm>
        <a:prstGeom prst="wedgeRectCallout">
          <a:avLst>
            <a:gd name="adj1" fmla="val -89125"/>
            <a:gd name="adj2" fmla="val 37435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「受動喫煙防止」のための取組を明示する</a:t>
          </a:r>
        </a:p>
      </xdr:txBody>
    </xdr:sp>
    <xdr:clientData/>
  </xdr:twoCellAnchor>
  <xdr:twoCellAnchor>
    <xdr:from>
      <xdr:col>30</xdr:col>
      <xdr:colOff>19050</xdr:colOff>
      <xdr:row>14</xdr:row>
      <xdr:rowOff>238125</xdr:rowOff>
    </xdr:from>
    <xdr:to>
      <xdr:col>38</xdr:col>
      <xdr:colOff>66675</xdr:colOff>
      <xdr:row>17</xdr:row>
      <xdr:rowOff>142875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7473321-AF51-4A52-9983-3E8151F6097C}"/>
            </a:ext>
          </a:extLst>
        </xdr:cNvPr>
        <xdr:cNvSpPr/>
      </xdr:nvSpPr>
      <xdr:spPr>
        <a:xfrm>
          <a:off x="9029700" y="4733925"/>
          <a:ext cx="1952625" cy="876300"/>
        </a:xfrm>
        <a:prstGeom prst="wedgeRectCallout">
          <a:avLst>
            <a:gd name="adj1" fmla="val -71744"/>
            <a:gd name="adj2" fmla="val 18410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契約更新の条件は、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勤務成績・態度・能力等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判断する内容を具体的に記載する</a:t>
          </a:r>
        </a:p>
      </xdr:txBody>
    </xdr:sp>
    <xdr:clientData/>
  </xdr:twoCellAnchor>
  <xdr:twoCellAnchor>
    <xdr:from>
      <xdr:col>30</xdr:col>
      <xdr:colOff>19050</xdr:colOff>
      <xdr:row>17</xdr:row>
      <xdr:rowOff>190500</xdr:rowOff>
    </xdr:from>
    <xdr:to>
      <xdr:col>35</xdr:col>
      <xdr:colOff>190500</xdr:colOff>
      <xdr:row>19</xdr:row>
      <xdr:rowOff>190500</xdr:rowOff>
    </xdr:to>
    <xdr:sp macro="" textlink="">
      <xdr:nvSpPr>
        <xdr:cNvPr id="7" name="四角形吹き出し 2">
          <a:extLst>
            <a:ext uri="{FF2B5EF4-FFF2-40B4-BE49-F238E27FC236}">
              <a16:creationId xmlns:a16="http://schemas.microsoft.com/office/drawing/2014/main" id="{2C768B2D-14AC-4D02-9E79-1182EFCCE2D7}"/>
            </a:ext>
          </a:extLst>
        </xdr:cNvPr>
        <xdr:cNvSpPr/>
      </xdr:nvSpPr>
      <xdr:spPr>
        <a:xfrm>
          <a:off x="9029700" y="5657850"/>
          <a:ext cx="1362075" cy="552450"/>
        </a:xfrm>
        <a:prstGeom prst="wedgeRectCallout">
          <a:avLst>
            <a:gd name="adj1" fmla="val -80835"/>
            <a:gd name="adj2" fmla="val -2986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更新の上限は、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どちらかを記載</a:t>
          </a:r>
        </a:p>
      </xdr:txBody>
    </xdr:sp>
    <xdr:clientData/>
  </xdr:twoCellAnchor>
  <xdr:twoCellAnchor>
    <xdr:from>
      <xdr:col>30</xdr:col>
      <xdr:colOff>28576</xdr:colOff>
      <xdr:row>20</xdr:row>
      <xdr:rowOff>209550</xdr:rowOff>
    </xdr:from>
    <xdr:to>
      <xdr:col>37</xdr:col>
      <xdr:colOff>38101</xdr:colOff>
      <xdr:row>23</xdr:row>
      <xdr:rowOff>38100</xdr:rowOff>
    </xdr:to>
    <xdr:sp macro="" textlink="">
      <xdr:nvSpPr>
        <xdr:cNvPr id="8" name="四角形吹き出し 2">
          <a:extLst>
            <a:ext uri="{FF2B5EF4-FFF2-40B4-BE49-F238E27FC236}">
              <a16:creationId xmlns:a16="http://schemas.microsoft.com/office/drawing/2014/main" id="{9DBB9471-60D1-46FC-B21D-610BBB4B04D1}"/>
            </a:ext>
          </a:extLst>
        </xdr:cNvPr>
        <xdr:cNvSpPr/>
      </xdr:nvSpPr>
      <xdr:spPr>
        <a:xfrm>
          <a:off x="9039226" y="6381750"/>
          <a:ext cx="1676400" cy="847725"/>
        </a:xfrm>
        <a:prstGeom prst="wedgeRectCallout">
          <a:avLst>
            <a:gd name="adj1" fmla="val -74108"/>
            <a:gd name="adj2" fmla="val -2195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就業場所と業務内容の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変更の範囲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については、変更の可能性のある場合のみ記載する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7937</xdr:colOff>
      <xdr:row>4</xdr:row>
      <xdr:rowOff>39687</xdr:rowOff>
    </xdr:from>
    <xdr:to>
      <xdr:col>34</xdr:col>
      <xdr:colOff>134938</xdr:colOff>
      <xdr:row>8</xdr:row>
      <xdr:rowOff>119062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ED5EDC4-9156-40BD-8DE2-8406CD8BA470}"/>
            </a:ext>
          </a:extLst>
        </xdr:cNvPr>
        <xdr:cNvSpPr/>
      </xdr:nvSpPr>
      <xdr:spPr>
        <a:xfrm>
          <a:off x="9018587" y="1030287"/>
          <a:ext cx="1079501" cy="1031875"/>
        </a:xfrm>
        <a:prstGeom prst="wedgeRectCallout">
          <a:avLst>
            <a:gd name="adj1" fmla="val -86587"/>
            <a:gd name="adj2" fmla="val -16084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黄色のセルは、プルダウンで表示されるリストから入力</a:t>
          </a:r>
        </a:p>
      </xdr:txBody>
    </xdr:sp>
    <xdr:clientData/>
  </xdr:twoCellAnchor>
  <xdr:twoCellAnchor>
    <xdr:from>
      <xdr:col>30</xdr:col>
      <xdr:colOff>6350</xdr:colOff>
      <xdr:row>12</xdr:row>
      <xdr:rowOff>47625</xdr:rowOff>
    </xdr:from>
    <xdr:to>
      <xdr:col>34</xdr:col>
      <xdr:colOff>180975</xdr:colOff>
      <xdr:row>14</xdr:row>
      <xdr:rowOff>180975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10395A56-6929-4AB5-85EF-4AB33D5C32A1}"/>
            </a:ext>
          </a:extLst>
        </xdr:cNvPr>
        <xdr:cNvSpPr/>
      </xdr:nvSpPr>
      <xdr:spPr>
        <a:xfrm>
          <a:off x="9017000" y="3581400"/>
          <a:ext cx="1127125" cy="885825"/>
        </a:xfrm>
        <a:prstGeom prst="wedgeRectCallout">
          <a:avLst>
            <a:gd name="adj1" fmla="val -91661"/>
            <a:gd name="adj2" fmla="val 43001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契約期間を定めた場合は期間を記入</a:t>
          </a:r>
        </a:p>
      </xdr:txBody>
    </xdr:sp>
    <xdr:clientData/>
  </xdr:twoCellAnchor>
  <xdr:twoCellAnchor>
    <xdr:from>
      <xdr:col>30</xdr:col>
      <xdr:colOff>7937</xdr:colOff>
      <xdr:row>0</xdr:row>
      <xdr:rowOff>196848</xdr:rowOff>
    </xdr:from>
    <xdr:to>
      <xdr:col>34</xdr:col>
      <xdr:colOff>142876</xdr:colOff>
      <xdr:row>3</xdr:row>
      <xdr:rowOff>39686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9B738D4-BE83-42F3-8663-E2D6E5ABEE9C}"/>
            </a:ext>
          </a:extLst>
        </xdr:cNvPr>
        <xdr:cNvSpPr/>
      </xdr:nvSpPr>
      <xdr:spPr>
        <a:xfrm>
          <a:off x="9018587" y="196848"/>
          <a:ext cx="1087439" cy="595313"/>
        </a:xfrm>
        <a:prstGeom prst="wedgeRectCallout">
          <a:avLst>
            <a:gd name="adj1" fmla="val -87053"/>
            <a:gd name="adj2" fmla="val 649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水色のセルに入力する</a:t>
          </a:r>
        </a:p>
      </xdr:txBody>
    </xdr:sp>
    <xdr:clientData/>
  </xdr:twoCellAnchor>
  <xdr:twoCellAnchor>
    <xdr:from>
      <xdr:col>30</xdr:col>
      <xdr:colOff>53975</xdr:colOff>
      <xdr:row>10</xdr:row>
      <xdr:rowOff>0</xdr:rowOff>
    </xdr:from>
    <xdr:to>
      <xdr:col>34</xdr:col>
      <xdr:colOff>228600</xdr:colOff>
      <xdr:row>11</xdr:row>
      <xdr:rowOff>304800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53772C9E-538D-482E-A479-CA5CF9566B19}"/>
            </a:ext>
          </a:extLst>
        </xdr:cNvPr>
        <xdr:cNvSpPr/>
      </xdr:nvSpPr>
      <xdr:spPr>
        <a:xfrm>
          <a:off x="9064625" y="2419350"/>
          <a:ext cx="1127125" cy="1009650"/>
        </a:xfrm>
        <a:prstGeom prst="wedgeRectCallout">
          <a:avLst>
            <a:gd name="adj1" fmla="val -89125"/>
            <a:gd name="adj2" fmla="val 37435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「受動喫煙防止」のための取組を明示する</a:t>
          </a:r>
        </a:p>
      </xdr:txBody>
    </xdr:sp>
    <xdr:clientData/>
  </xdr:twoCellAnchor>
  <xdr:twoCellAnchor>
    <xdr:from>
      <xdr:col>30</xdr:col>
      <xdr:colOff>19050</xdr:colOff>
      <xdr:row>14</xdr:row>
      <xdr:rowOff>238125</xdr:rowOff>
    </xdr:from>
    <xdr:to>
      <xdr:col>38</xdr:col>
      <xdr:colOff>66675</xdr:colOff>
      <xdr:row>17</xdr:row>
      <xdr:rowOff>142875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6574B249-ECD7-4811-BB41-12FCFC924181}"/>
            </a:ext>
          </a:extLst>
        </xdr:cNvPr>
        <xdr:cNvSpPr/>
      </xdr:nvSpPr>
      <xdr:spPr>
        <a:xfrm>
          <a:off x="9029700" y="4524375"/>
          <a:ext cx="1952625" cy="962025"/>
        </a:xfrm>
        <a:prstGeom prst="wedgeRectCallout">
          <a:avLst>
            <a:gd name="adj1" fmla="val -71744"/>
            <a:gd name="adj2" fmla="val 18410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契約更新の条件は、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勤務成績・態度・能力等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判断する内容を具体的に記載する</a:t>
          </a:r>
        </a:p>
      </xdr:txBody>
    </xdr:sp>
    <xdr:clientData/>
  </xdr:twoCellAnchor>
  <xdr:twoCellAnchor>
    <xdr:from>
      <xdr:col>30</xdr:col>
      <xdr:colOff>19050</xdr:colOff>
      <xdr:row>17</xdr:row>
      <xdr:rowOff>190500</xdr:rowOff>
    </xdr:from>
    <xdr:to>
      <xdr:col>35</xdr:col>
      <xdr:colOff>190500</xdr:colOff>
      <xdr:row>19</xdr:row>
      <xdr:rowOff>190500</xdr:rowOff>
    </xdr:to>
    <xdr:sp macro="" textlink="">
      <xdr:nvSpPr>
        <xdr:cNvPr id="7" name="四角形吹き出し 2">
          <a:extLst>
            <a:ext uri="{FF2B5EF4-FFF2-40B4-BE49-F238E27FC236}">
              <a16:creationId xmlns:a16="http://schemas.microsoft.com/office/drawing/2014/main" id="{3E369925-9C67-4A7E-8D1C-F17EFFF1931B}"/>
            </a:ext>
          </a:extLst>
        </xdr:cNvPr>
        <xdr:cNvSpPr/>
      </xdr:nvSpPr>
      <xdr:spPr>
        <a:xfrm>
          <a:off x="9029700" y="5534025"/>
          <a:ext cx="1362075" cy="552450"/>
        </a:xfrm>
        <a:prstGeom prst="wedgeRectCallout">
          <a:avLst>
            <a:gd name="adj1" fmla="val -80835"/>
            <a:gd name="adj2" fmla="val -2986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更新の上限は、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どちらかを記載</a:t>
          </a:r>
        </a:p>
      </xdr:txBody>
    </xdr:sp>
    <xdr:clientData/>
  </xdr:twoCellAnchor>
  <xdr:twoCellAnchor>
    <xdr:from>
      <xdr:col>30</xdr:col>
      <xdr:colOff>28576</xdr:colOff>
      <xdr:row>20</xdr:row>
      <xdr:rowOff>209550</xdr:rowOff>
    </xdr:from>
    <xdr:to>
      <xdr:col>37</xdr:col>
      <xdr:colOff>38101</xdr:colOff>
      <xdr:row>23</xdr:row>
      <xdr:rowOff>38100</xdr:rowOff>
    </xdr:to>
    <xdr:sp macro="" textlink="">
      <xdr:nvSpPr>
        <xdr:cNvPr id="8" name="四角形吹き出し 2">
          <a:extLst>
            <a:ext uri="{FF2B5EF4-FFF2-40B4-BE49-F238E27FC236}">
              <a16:creationId xmlns:a16="http://schemas.microsoft.com/office/drawing/2014/main" id="{5D676276-9EB8-4038-BBB6-D8558B105914}"/>
            </a:ext>
          </a:extLst>
        </xdr:cNvPr>
        <xdr:cNvSpPr/>
      </xdr:nvSpPr>
      <xdr:spPr>
        <a:xfrm>
          <a:off x="9039226" y="6467475"/>
          <a:ext cx="1676400" cy="847725"/>
        </a:xfrm>
        <a:prstGeom prst="wedgeRectCallout">
          <a:avLst>
            <a:gd name="adj1" fmla="val -74108"/>
            <a:gd name="adj2" fmla="val -2195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就業場所と業務内容の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変更の範囲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については、変更の可能性のある場合のみ記載する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kin@12345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86"/>
  <sheetViews>
    <sheetView showZeros="0" tabSelected="1" view="pageBreakPreview" zoomScaleNormal="120" zoomScaleSheetLayoutView="100" workbookViewId="0">
      <selection activeCell="F4" sqref="F4:S4"/>
    </sheetView>
  </sheetViews>
  <sheetFormatPr defaultRowHeight="13.5" x14ac:dyDescent="0.15"/>
  <cols>
    <col min="1" max="28" width="4" style="1" customWidth="1"/>
    <col min="29" max="51" width="3.125" style="1" customWidth="1"/>
    <col min="52" max="16384" width="9" style="1"/>
  </cols>
  <sheetData>
    <row r="1" spans="1:28" customFormat="1" ht="29.25" customHeight="1" x14ac:dyDescent="0.15">
      <c r="A1" s="70" t="s">
        <v>177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8.95" customHeight="1" x14ac:dyDescent="0.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18.95" customHeight="1" x14ac:dyDescent="0.15">
      <c r="A3" s="72" t="s">
        <v>1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2" t="s">
        <v>2</v>
      </c>
      <c r="M3" s="72"/>
      <c r="N3" s="72"/>
      <c r="O3" s="72"/>
      <c r="P3" s="72"/>
      <c r="Q3" s="72"/>
      <c r="R3" s="72" t="s">
        <v>3</v>
      </c>
      <c r="S3" s="72"/>
      <c r="T3" s="72"/>
      <c r="U3" s="72"/>
      <c r="V3" s="72"/>
      <c r="W3" s="73"/>
      <c r="X3" s="73"/>
      <c r="Y3" s="73"/>
      <c r="Z3" s="73"/>
      <c r="AA3" s="73"/>
      <c r="AB3" s="73"/>
    </row>
    <row r="4" spans="1:28" ht="18.95" customHeight="1" x14ac:dyDescent="0.15">
      <c r="A4" s="189" t="s">
        <v>126</v>
      </c>
      <c r="B4" s="84" t="s">
        <v>5</v>
      </c>
      <c r="C4" s="84"/>
      <c r="D4" s="84"/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72" t="s">
        <v>6</v>
      </c>
      <c r="U4" s="72"/>
      <c r="V4" s="72"/>
      <c r="W4" s="86" t="s">
        <v>7</v>
      </c>
      <c r="X4" s="74"/>
      <c r="Y4" s="87"/>
      <c r="Z4" s="87"/>
      <c r="AA4" s="74" t="s">
        <v>9</v>
      </c>
      <c r="AB4" s="75"/>
    </row>
    <row r="5" spans="1:28" ht="18.95" customHeight="1" x14ac:dyDescent="0.15">
      <c r="A5" s="190"/>
      <c r="B5" s="99" t="s">
        <v>4</v>
      </c>
      <c r="C5" s="99"/>
      <c r="D5" s="99"/>
      <c r="E5" s="99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72"/>
      <c r="U5" s="72"/>
      <c r="V5" s="72"/>
      <c r="W5" s="76" t="s">
        <v>8</v>
      </c>
      <c r="X5" s="77"/>
      <c r="Y5" s="78"/>
      <c r="Z5" s="78"/>
      <c r="AA5" s="77" t="s">
        <v>9</v>
      </c>
      <c r="AB5" s="79"/>
    </row>
    <row r="6" spans="1:28" ht="18.95" customHeight="1" x14ac:dyDescent="0.15">
      <c r="A6" s="190"/>
      <c r="B6" s="72"/>
      <c r="C6" s="72"/>
      <c r="D6" s="72"/>
      <c r="E6" s="72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72"/>
      <c r="U6" s="72"/>
      <c r="V6" s="72"/>
      <c r="W6" s="80" t="s">
        <v>10</v>
      </c>
      <c r="X6" s="81"/>
      <c r="Y6" s="82">
        <f>SUM(Y4:Y5)</f>
        <v>0</v>
      </c>
      <c r="Z6" s="82"/>
      <c r="AA6" s="81" t="s">
        <v>9</v>
      </c>
      <c r="AB6" s="83"/>
    </row>
    <row r="7" spans="1:28" ht="18.95" customHeight="1" x14ac:dyDescent="0.15">
      <c r="A7" s="190"/>
      <c r="B7" s="72" t="s">
        <v>11</v>
      </c>
      <c r="C7" s="72"/>
      <c r="D7" s="72"/>
      <c r="E7" s="72"/>
      <c r="F7" s="24" t="s">
        <v>12</v>
      </c>
      <c r="G7" s="106"/>
      <c r="H7" s="106"/>
      <c r="I7" s="106"/>
      <c r="J7" s="7" t="s">
        <v>14</v>
      </c>
      <c r="K7" s="7"/>
      <c r="L7" s="7"/>
      <c r="M7" s="7"/>
      <c r="N7" s="7"/>
      <c r="O7" s="7"/>
      <c r="P7" s="7"/>
      <c r="Q7" s="11"/>
      <c r="R7" s="72" t="s">
        <v>22</v>
      </c>
      <c r="S7" s="72"/>
      <c r="T7" s="72"/>
      <c r="U7" s="107"/>
      <c r="V7" s="107"/>
      <c r="W7" s="91"/>
      <c r="X7" s="91"/>
      <c r="Y7" s="3" t="s">
        <v>16</v>
      </c>
      <c r="Z7" s="2"/>
      <c r="AA7" s="2"/>
      <c r="AB7" s="3"/>
    </row>
    <row r="8" spans="1:28" ht="18.95" customHeight="1" x14ac:dyDescent="0.15">
      <c r="A8" s="190"/>
      <c r="B8" s="84"/>
      <c r="C8" s="84"/>
      <c r="D8" s="84"/>
      <c r="E8" s="84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  <c r="R8" s="96" t="s">
        <v>19</v>
      </c>
      <c r="S8" s="96"/>
      <c r="T8" s="96"/>
      <c r="U8" s="97"/>
      <c r="V8" s="98"/>
      <c r="W8" s="98"/>
      <c r="X8" s="16" t="s">
        <v>20</v>
      </c>
      <c r="Y8" s="16"/>
      <c r="Z8" s="16"/>
      <c r="AA8" s="16"/>
      <c r="AB8" s="26"/>
    </row>
    <row r="9" spans="1:28" ht="18.95" customHeight="1" x14ac:dyDescent="0.15">
      <c r="A9" s="190"/>
      <c r="B9" s="99" t="s">
        <v>15</v>
      </c>
      <c r="C9" s="99"/>
      <c r="D9" s="99"/>
      <c r="E9" s="99"/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3" t="s">
        <v>135</v>
      </c>
      <c r="S9" s="103"/>
      <c r="T9" s="103"/>
      <c r="U9" s="104"/>
      <c r="V9" s="105"/>
      <c r="W9" s="105"/>
      <c r="X9" s="19" t="s">
        <v>20</v>
      </c>
      <c r="Y9" s="2"/>
      <c r="Z9" s="2"/>
      <c r="AA9" s="2"/>
      <c r="AB9" s="3"/>
    </row>
    <row r="10" spans="1:28" ht="18.95" customHeight="1" x14ac:dyDescent="0.15">
      <c r="A10" s="190"/>
      <c r="B10" s="72" t="s">
        <v>21</v>
      </c>
      <c r="C10" s="72"/>
      <c r="D10" s="72"/>
      <c r="E10" s="72"/>
      <c r="F10" s="245"/>
      <c r="G10" s="245"/>
      <c r="H10" s="245"/>
      <c r="I10" s="245"/>
      <c r="J10" s="245"/>
      <c r="K10" s="72" t="s">
        <v>17</v>
      </c>
      <c r="L10" s="72"/>
      <c r="M10" s="245"/>
      <c r="N10" s="245"/>
      <c r="O10" s="245"/>
      <c r="P10" s="245"/>
      <c r="Q10" s="245"/>
      <c r="R10" s="246" t="s">
        <v>18</v>
      </c>
      <c r="S10" s="177"/>
      <c r="T10" s="233"/>
      <c r="U10" s="90"/>
      <c r="V10" s="91"/>
      <c r="W10" s="91"/>
      <c r="X10" s="91"/>
      <c r="Y10" s="91"/>
      <c r="Z10" s="91"/>
      <c r="AA10" s="91"/>
      <c r="AB10" s="92"/>
    </row>
    <row r="11" spans="1:28" ht="55.5" customHeight="1" x14ac:dyDescent="0.15">
      <c r="A11" s="190"/>
      <c r="B11" s="164" t="s">
        <v>125</v>
      </c>
      <c r="C11" s="165"/>
      <c r="D11" s="165"/>
      <c r="E11" s="183"/>
      <c r="F11" s="131" t="s">
        <v>166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</row>
    <row r="12" spans="1:28" ht="32.25" customHeight="1" x14ac:dyDescent="0.15">
      <c r="A12" s="191"/>
      <c r="B12" s="181" t="s">
        <v>151</v>
      </c>
      <c r="C12" s="219"/>
      <c r="D12" s="219"/>
      <c r="E12" s="220"/>
      <c r="F12" s="242" t="s">
        <v>152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</row>
    <row r="13" spans="1:28" ht="30.75" customHeight="1" x14ac:dyDescent="0.15">
      <c r="A13" s="189" t="s">
        <v>127</v>
      </c>
      <c r="B13" s="108" t="s">
        <v>61</v>
      </c>
      <c r="C13" s="109"/>
      <c r="D13" s="109"/>
      <c r="E13" s="110"/>
      <c r="F13" s="108" t="s">
        <v>24</v>
      </c>
      <c r="G13" s="109"/>
      <c r="H13" s="126" t="s">
        <v>23</v>
      </c>
      <c r="I13" s="127"/>
      <c r="J13" s="106"/>
      <c r="K13" s="106"/>
      <c r="L13" s="42" t="s">
        <v>9</v>
      </c>
      <c r="M13" s="126" t="s">
        <v>119</v>
      </c>
      <c r="N13" s="127"/>
      <c r="O13" s="128"/>
      <c r="P13" s="108"/>
      <c r="Q13" s="109"/>
      <c r="R13" s="109"/>
      <c r="S13" s="109"/>
      <c r="T13" s="109"/>
      <c r="U13" s="108"/>
      <c r="V13" s="109"/>
      <c r="W13" s="109"/>
      <c r="X13" s="109"/>
      <c r="Y13" s="109"/>
      <c r="Z13" s="109"/>
      <c r="AA13" s="109"/>
      <c r="AB13" s="110"/>
    </row>
    <row r="14" spans="1:28" ht="28.5" customHeight="1" x14ac:dyDescent="0.15">
      <c r="A14" s="190"/>
      <c r="B14" s="108" t="s">
        <v>167</v>
      </c>
      <c r="C14" s="109"/>
      <c r="D14" s="109"/>
      <c r="E14" s="110"/>
      <c r="F14" s="55" t="s">
        <v>168</v>
      </c>
      <c r="G14" s="43"/>
      <c r="H14" s="43"/>
      <c r="I14" s="43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</row>
    <row r="15" spans="1:28" ht="28.5" customHeight="1" x14ac:dyDescent="0.15">
      <c r="A15" s="190"/>
      <c r="B15" s="111"/>
      <c r="C15" s="112"/>
      <c r="D15" s="112"/>
      <c r="E15" s="113"/>
      <c r="F15" s="68" t="s">
        <v>146</v>
      </c>
      <c r="G15" s="69"/>
      <c r="H15" s="49"/>
      <c r="I15" s="21" t="s">
        <v>16</v>
      </c>
      <c r="J15" s="49"/>
      <c r="K15" s="21" t="s">
        <v>122</v>
      </c>
      <c r="L15" s="49"/>
      <c r="M15" s="21" t="s">
        <v>64</v>
      </c>
      <c r="N15" s="21"/>
      <c r="O15" s="21" t="s">
        <v>31</v>
      </c>
      <c r="P15" s="69" t="s">
        <v>146</v>
      </c>
      <c r="Q15" s="69"/>
      <c r="R15" s="49"/>
      <c r="S15" s="21" t="s">
        <v>16</v>
      </c>
      <c r="T15" s="49"/>
      <c r="U15" s="21" t="s">
        <v>122</v>
      </c>
      <c r="V15" s="49"/>
      <c r="W15" s="21" t="s">
        <v>82</v>
      </c>
      <c r="X15" s="63"/>
      <c r="Y15" s="17"/>
      <c r="Z15" s="17"/>
      <c r="AA15" s="52"/>
      <c r="AB15" s="53"/>
    </row>
    <row r="16" spans="1:28" ht="26.25" customHeight="1" x14ac:dyDescent="0.15">
      <c r="A16" s="190"/>
      <c r="B16" s="111"/>
      <c r="C16" s="112"/>
      <c r="D16" s="112"/>
      <c r="E16" s="113"/>
      <c r="F16" s="56" t="s">
        <v>154</v>
      </c>
      <c r="G16" s="47"/>
      <c r="H16" s="47"/>
      <c r="I16" s="47"/>
      <c r="J16" s="249"/>
      <c r="K16" s="249"/>
      <c r="L16" s="54" t="s">
        <v>159</v>
      </c>
      <c r="M16" s="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7"/>
      <c r="Z16" s="57"/>
      <c r="AA16" s="57"/>
      <c r="AB16" s="58"/>
    </row>
    <row r="17" spans="1:35" ht="28.5" customHeight="1" x14ac:dyDescent="0.15">
      <c r="A17" s="190"/>
      <c r="B17" s="111"/>
      <c r="C17" s="112"/>
      <c r="D17" s="112"/>
      <c r="E17" s="113"/>
      <c r="F17" s="250" t="s">
        <v>157</v>
      </c>
      <c r="G17" s="251"/>
      <c r="H17" s="251"/>
      <c r="I17" s="251"/>
      <c r="J17" s="122"/>
      <c r="K17" s="61" t="s">
        <v>58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59" t="s">
        <v>160</v>
      </c>
      <c r="Z17" s="59"/>
      <c r="AA17" s="59"/>
      <c r="AB17" s="60"/>
    </row>
    <row r="18" spans="1:35" ht="21.75" customHeight="1" x14ac:dyDescent="0.15">
      <c r="A18" s="190"/>
      <c r="B18" s="111"/>
      <c r="C18" s="112"/>
      <c r="D18" s="112"/>
      <c r="E18" s="113"/>
      <c r="F18" s="117" t="s">
        <v>158</v>
      </c>
      <c r="G18" s="118"/>
      <c r="H18" s="118"/>
      <c r="I18" s="118"/>
      <c r="J18" s="119"/>
      <c r="K18" s="57" t="s">
        <v>161</v>
      </c>
      <c r="L18" s="57"/>
      <c r="M18" s="57"/>
      <c r="N18" s="57"/>
      <c r="O18" s="57"/>
      <c r="P18" s="124"/>
      <c r="Q18" s="124"/>
      <c r="R18" s="62" t="s">
        <v>16</v>
      </c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1:35" ht="21.75" customHeight="1" x14ac:dyDescent="0.15">
      <c r="A19" s="190"/>
      <c r="B19" s="114"/>
      <c r="C19" s="115"/>
      <c r="D19" s="115"/>
      <c r="E19" s="116"/>
      <c r="F19" s="120"/>
      <c r="G19" s="121"/>
      <c r="H19" s="121"/>
      <c r="I19" s="121"/>
      <c r="J19" s="122"/>
      <c r="K19" s="57" t="s">
        <v>162</v>
      </c>
      <c r="L19" s="57"/>
      <c r="M19" s="57"/>
      <c r="N19" s="57"/>
      <c r="O19" s="57"/>
      <c r="P19" s="125"/>
      <c r="Q19" s="125"/>
      <c r="R19" s="62" t="s">
        <v>50</v>
      </c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1:35" ht="28.5" customHeight="1" x14ac:dyDescent="0.15">
      <c r="A20" s="190"/>
      <c r="B20" s="108" t="s">
        <v>169</v>
      </c>
      <c r="C20" s="109"/>
      <c r="D20" s="109"/>
      <c r="E20" s="110"/>
      <c r="F20" s="45" t="s">
        <v>150</v>
      </c>
      <c r="G20" s="43"/>
      <c r="H20" s="43"/>
      <c r="I20" s="43"/>
      <c r="J20" s="88" t="s">
        <v>153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</row>
    <row r="21" spans="1:35" ht="23.25" customHeight="1" x14ac:dyDescent="0.15">
      <c r="A21" s="190"/>
      <c r="B21" s="111"/>
      <c r="C21" s="112"/>
      <c r="D21" s="112"/>
      <c r="E21" s="113"/>
      <c r="F21" s="46" t="s">
        <v>149</v>
      </c>
      <c r="G21" s="44"/>
      <c r="H21" s="44"/>
      <c r="I21" s="44"/>
      <c r="J21" s="129"/>
      <c r="K21" s="129"/>
      <c r="L21" s="129"/>
      <c r="M21" s="47" t="s">
        <v>170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</row>
    <row r="22" spans="1:35" ht="28.5" customHeight="1" x14ac:dyDescent="0.15">
      <c r="A22" s="190"/>
      <c r="B22" s="114"/>
      <c r="C22" s="115"/>
      <c r="D22" s="115"/>
      <c r="E22" s="116"/>
      <c r="F22" s="240" t="s">
        <v>171</v>
      </c>
      <c r="G22" s="241"/>
      <c r="H22" s="241"/>
      <c r="I22" s="241"/>
      <c r="J22" s="238" t="s">
        <v>153</v>
      </c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9"/>
    </row>
    <row r="23" spans="1:35" ht="28.5" customHeight="1" x14ac:dyDescent="0.15">
      <c r="A23" s="190"/>
      <c r="B23" s="108" t="s">
        <v>173</v>
      </c>
      <c r="C23" s="109"/>
      <c r="D23" s="109"/>
      <c r="E23" s="110"/>
      <c r="F23" s="45" t="s">
        <v>150</v>
      </c>
      <c r="G23" s="43"/>
      <c r="H23" s="43"/>
      <c r="I23" s="43"/>
      <c r="J23" s="88" t="s">
        <v>172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</row>
    <row r="24" spans="1:35" ht="23.25" customHeight="1" x14ac:dyDescent="0.15">
      <c r="A24" s="190"/>
      <c r="B24" s="111"/>
      <c r="C24" s="112"/>
      <c r="D24" s="112"/>
      <c r="E24" s="113"/>
      <c r="F24" s="46" t="s">
        <v>149</v>
      </c>
      <c r="G24" s="44"/>
      <c r="H24" s="44"/>
      <c r="I24" s="44"/>
      <c r="J24" s="129"/>
      <c r="K24" s="129"/>
      <c r="L24" s="129"/>
      <c r="M24" s="47" t="s">
        <v>176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</row>
    <row r="25" spans="1:35" ht="28.5" customHeight="1" x14ac:dyDescent="0.15">
      <c r="A25" s="190"/>
      <c r="B25" s="114"/>
      <c r="C25" s="115"/>
      <c r="D25" s="115"/>
      <c r="E25" s="116"/>
      <c r="F25" s="240" t="s">
        <v>171</v>
      </c>
      <c r="G25" s="241"/>
      <c r="H25" s="241"/>
      <c r="I25" s="241"/>
      <c r="J25" s="238" t="s">
        <v>172</v>
      </c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9"/>
    </row>
    <row r="26" spans="1:35" ht="21" customHeight="1" x14ac:dyDescent="0.15">
      <c r="A26" s="190"/>
      <c r="B26" s="136" t="s">
        <v>147</v>
      </c>
      <c r="C26" s="137"/>
      <c r="D26" s="137"/>
      <c r="E26" s="138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</row>
    <row r="27" spans="1:35" ht="21" customHeight="1" x14ac:dyDescent="0.15">
      <c r="A27" s="191"/>
      <c r="B27" s="139" t="s">
        <v>145</v>
      </c>
      <c r="C27" s="140"/>
      <c r="D27" s="140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</row>
    <row r="28" spans="1:35" ht="18.95" customHeight="1" x14ac:dyDescent="0.15">
      <c r="A28" s="189" t="s">
        <v>103</v>
      </c>
      <c r="B28" s="108" t="s">
        <v>27</v>
      </c>
      <c r="C28" s="109"/>
      <c r="D28" s="109"/>
      <c r="E28" s="110"/>
      <c r="F28" s="152"/>
      <c r="G28" s="153"/>
      <c r="H28" s="153"/>
      <c r="I28" s="153"/>
      <c r="J28" s="35"/>
      <c r="K28" s="7"/>
      <c r="L28" s="7" t="s">
        <v>110</v>
      </c>
      <c r="M28" s="7"/>
      <c r="N28" s="7"/>
      <c r="O28" s="7"/>
      <c r="P28" s="7"/>
      <c r="Q28" s="30" t="s">
        <v>66</v>
      </c>
      <c r="R28" s="7"/>
      <c r="S28" s="98"/>
      <c r="T28" s="98"/>
      <c r="U28" s="98"/>
      <c r="V28" s="7" t="s">
        <v>32</v>
      </c>
      <c r="W28" s="7" t="s">
        <v>31</v>
      </c>
      <c r="X28" s="98"/>
      <c r="Y28" s="98"/>
      <c r="Z28" s="98"/>
      <c r="AA28" s="7" t="s">
        <v>52</v>
      </c>
      <c r="AB28" s="20"/>
      <c r="AI28" s="31"/>
    </row>
    <row r="29" spans="1:35" ht="18.95" customHeight="1" x14ac:dyDescent="0.15">
      <c r="A29" s="190"/>
      <c r="B29" s="111"/>
      <c r="C29" s="112"/>
      <c r="D29" s="112"/>
      <c r="E29" s="113"/>
      <c r="F29" s="154"/>
      <c r="G29" s="155"/>
      <c r="H29" s="155"/>
      <c r="I29" s="155"/>
      <c r="J29" s="36"/>
      <c r="K29" s="5"/>
      <c r="L29" s="5" t="s">
        <v>164</v>
      </c>
      <c r="M29" s="5"/>
      <c r="N29" s="5"/>
      <c r="O29" s="5"/>
      <c r="P29" s="5"/>
      <c r="Q29" s="29" t="s">
        <v>67</v>
      </c>
      <c r="R29" s="29"/>
      <c r="S29" s="156"/>
      <c r="T29" s="156"/>
      <c r="U29" s="156"/>
      <c r="V29" s="5" t="s">
        <v>32</v>
      </c>
      <c r="W29" s="5" t="s">
        <v>31</v>
      </c>
      <c r="X29" s="156"/>
      <c r="Y29" s="156"/>
      <c r="Z29" s="156"/>
      <c r="AA29" s="5" t="s">
        <v>52</v>
      </c>
      <c r="AB29" s="23"/>
    </row>
    <row r="30" spans="1:35" ht="18.95" customHeight="1" x14ac:dyDescent="0.15">
      <c r="A30" s="190"/>
      <c r="B30" s="169" t="s">
        <v>37</v>
      </c>
      <c r="C30" s="8"/>
      <c r="D30" s="9" t="s">
        <v>34</v>
      </c>
      <c r="E30" s="9" t="s">
        <v>35</v>
      </c>
      <c r="F30" s="9" t="s">
        <v>36</v>
      </c>
      <c r="G30" s="32"/>
      <c r="H30" s="147">
        <f>G31+J34+J35+J36</f>
        <v>0</v>
      </c>
      <c r="I30" s="147"/>
      <c r="J30" s="147"/>
      <c r="K30" s="147"/>
      <c r="L30" s="10" t="s">
        <v>32</v>
      </c>
      <c r="M30" s="10" t="s">
        <v>31</v>
      </c>
      <c r="N30" s="147">
        <f>L31+O34+O35+O36</f>
        <v>0</v>
      </c>
      <c r="O30" s="147"/>
      <c r="P30" s="147"/>
      <c r="Q30" s="147"/>
      <c r="R30" s="10" t="s">
        <v>32</v>
      </c>
      <c r="S30" s="25" t="s">
        <v>111</v>
      </c>
      <c r="T30" s="7"/>
      <c r="U30" s="7"/>
      <c r="V30" s="7"/>
      <c r="W30" s="7"/>
      <c r="X30" s="7"/>
      <c r="Y30" s="7"/>
      <c r="Z30" s="7"/>
      <c r="AA30" s="7"/>
      <c r="AB30" s="11"/>
    </row>
    <row r="31" spans="1:35" ht="18.95" customHeight="1" x14ac:dyDescent="0.15">
      <c r="A31" s="190"/>
      <c r="B31" s="169"/>
      <c r="C31" s="148" t="s">
        <v>112</v>
      </c>
      <c r="D31" s="149"/>
      <c r="E31" s="149"/>
      <c r="F31" s="149"/>
      <c r="G31" s="150">
        <f>(T31*T32)+S28</f>
        <v>0</v>
      </c>
      <c r="H31" s="150"/>
      <c r="I31" s="150"/>
      <c r="J31" s="37" t="s">
        <v>32</v>
      </c>
      <c r="K31" s="37" t="s">
        <v>31</v>
      </c>
      <c r="L31" s="150">
        <f>(Y31*T32)+X28</f>
        <v>0</v>
      </c>
      <c r="M31" s="150"/>
      <c r="N31" s="150"/>
      <c r="O31" s="151" t="s">
        <v>113</v>
      </c>
      <c r="P31" s="151"/>
      <c r="Q31" s="134" t="s">
        <v>116</v>
      </c>
      <c r="R31" s="135"/>
      <c r="S31" s="135"/>
      <c r="T31" s="265">
        <f>S29</f>
        <v>0</v>
      </c>
      <c r="U31" s="265"/>
      <c r="V31" s="265"/>
      <c r="W31" s="135" t="s">
        <v>73</v>
      </c>
      <c r="X31" s="135"/>
      <c r="Y31" s="266">
        <f>X29</f>
        <v>0</v>
      </c>
      <c r="Z31" s="266"/>
      <c r="AA31" s="266"/>
      <c r="AB31" s="41" t="s">
        <v>52</v>
      </c>
    </row>
    <row r="32" spans="1:35" ht="18.95" customHeight="1" x14ac:dyDescent="0.15">
      <c r="A32" s="190"/>
      <c r="B32" s="169"/>
      <c r="C32" s="38"/>
      <c r="D32" s="34"/>
      <c r="E32" s="34"/>
      <c r="F32" s="34"/>
      <c r="G32" s="34" t="s">
        <v>165</v>
      </c>
      <c r="H32" s="34"/>
      <c r="I32" s="34"/>
      <c r="J32" s="34"/>
      <c r="K32" s="34"/>
      <c r="L32" s="34"/>
      <c r="M32" s="34"/>
      <c r="N32" s="34"/>
      <c r="O32" s="237" t="s">
        <v>63</v>
      </c>
      <c r="P32" s="237"/>
      <c r="Q32" s="237"/>
      <c r="R32" s="237"/>
      <c r="S32" s="34"/>
      <c r="T32" s="170"/>
      <c r="U32" s="170"/>
      <c r="V32" s="34" t="s">
        <v>64</v>
      </c>
      <c r="W32" s="34" t="s">
        <v>62</v>
      </c>
      <c r="X32" s="34" t="s">
        <v>65</v>
      </c>
      <c r="Y32" s="34"/>
      <c r="Z32" s="34"/>
      <c r="AA32" s="34"/>
      <c r="AB32" s="39"/>
    </row>
    <row r="33" spans="1:28" ht="18.95" customHeight="1" x14ac:dyDescent="0.15">
      <c r="A33" s="190"/>
      <c r="B33" s="169"/>
      <c r="C33" s="12" t="s">
        <v>109</v>
      </c>
      <c r="U33" s="171" t="s">
        <v>128</v>
      </c>
      <c r="V33" s="172"/>
      <c r="W33" s="172"/>
      <c r="X33" s="172"/>
      <c r="Y33" s="172"/>
      <c r="Z33" s="172"/>
      <c r="AA33" s="172"/>
      <c r="AB33" s="173"/>
    </row>
    <row r="34" spans="1:28" ht="18.95" customHeight="1" x14ac:dyDescent="0.15">
      <c r="A34" s="190"/>
      <c r="B34" s="169"/>
      <c r="C34" s="12"/>
      <c r="D34" s="163"/>
      <c r="E34" s="163"/>
      <c r="F34" s="163"/>
      <c r="G34" s="163"/>
      <c r="H34" s="1" t="s">
        <v>33</v>
      </c>
      <c r="J34" s="130"/>
      <c r="K34" s="130"/>
      <c r="L34" s="130"/>
      <c r="M34" s="1" t="s">
        <v>32</v>
      </c>
      <c r="N34" s="1" t="s">
        <v>31</v>
      </c>
      <c r="O34" s="130"/>
      <c r="P34" s="130"/>
      <c r="Q34" s="130"/>
      <c r="R34" s="1" t="s">
        <v>32</v>
      </c>
      <c r="S34" s="1" t="s">
        <v>111</v>
      </c>
      <c r="U34" s="159"/>
      <c r="V34" s="160"/>
      <c r="W34" s="160"/>
      <c r="X34" s="160"/>
      <c r="Y34" s="160"/>
      <c r="Z34" s="160"/>
      <c r="AA34" s="160"/>
      <c r="AB34" s="161"/>
    </row>
    <row r="35" spans="1:28" ht="18.95" customHeight="1" x14ac:dyDescent="0.15">
      <c r="A35" s="190"/>
      <c r="B35" s="169"/>
      <c r="C35" s="12"/>
      <c r="D35" s="163"/>
      <c r="E35" s="163"/>
      <c r="F35" s="163"/>
      <c r="G35" s="163"/>
      <c r="H35" s="1" t="s">
        <v>33</v>
      </c>
      <c r="J35" s="130"/>
      <c r="K35" s="130"/>
      <c r="L35" s="130"/>
      <c r="M35" s="1" t="s">
        <v>32</v>
      </c>
      <c r="N35" s="1" t="s">
        <v>31</v>
      </c>
      <c r="O35" s="130"/>
      <c r="P35" s="130"/>
      <c r="Q35" s="130"/>
      <c r="R35" s="1" t="s">
        <v>32</v>
      </c>
      <c r="S35" s="1" t="s">
        <v>111</v>
      </c>
      <c r="U35" s="159"/>
      <c r="V35" s="160"/>
      <c r="W35" s="160"/>
      <c r="X35" s="160"/>
      <c r="Y35" s="160"/>
      <c r="Z35" s="160"/>
      <c r="AA35" s="160"/>
      <c r="AB35" s="161"/>
    </row>
    <row r="36" spans="1:28" ht="18.95" customHeight="1" x14ac:dyDescent="0.15">
      <c r="A36" s="190"/>
      <c r="B36" s="169"/>
      <c r="C36" s="4"/>
      <c r="D36" s="156"/>
      <c r="E36" s="156"/>
      <c r="F36" s="156"/>
      <c r="G36" s="156"/>
      <c r="H36" s="5" t="s">
        <v>33</v>
      </c>
      <c r="I36" s="5"/>
      <c r="J36" s="158"/>
      <c r="K36" s="158"/>
      <c r="L36" s="158"/>
      <c r="M36" s="5" t="s">
        <v>32</v>
      </c>
      <c r="N36" s="5" t="s">
        <v>31</v>
      </c>
      <c r="O36" s="158"/>
      <c r="P36" s="158"/>
      <c r="Q36" s="158"/>
      <c r="R36" s="5" t="s">
        <v>32</v>
      </c>
      <c r="S36" s="5" t="s">
        <v>111</v>
      </c>
      <c r="T36" s="5"/>
      <c r="U36" s="162"/>
      <c r="V36" s="101"/>
      <c r="W36" s="101"/>
      <c r="X36" s="101"/>
      <c r="Y36" s="101"/>
      <c r="Z36" s="101"/>
      <c r="AA36" s="101"/>
      <c r="AB36" s="102"/>
    </row>
    <row r="37" spans="1:28" ht="25.5" customHeight="1" x14ac:dyDescent="0.15">
      <c r="A37" s="190"/>
      <c r="B37" s="108" t="s">
        <v>38</v>
      </c>
      <c r="C37" s="109"/>
      <c r="D37" s="110"/>
      <c r="E37" s="164" t="s">
        <v>39</v>
      </c>
      <c r="F37" s="165"/>
      <c r="G37" s="165"/>
      <c r="H37" s="165"/>
      <c r="I37" s="166"/>
      <c r="J37" s="166"/>
      <c r="K37" s="2" t="s">
        <v>40</v>
      </c>
      <c r="L37" s="2"/>
      <c r="M37" s="167" t="s">
        <v>134</v>
      </c>
      <c r="N37" s="165"/>
      <c r="O37" s="168"/>
      <c r="P37" s="168"/>
      <c r="Q37" s="40" t="s">
        <v>32</v>
      </c>
      <c r="R37" s="165" t="s">
        <v>107</v>
      </c>
      <c r="S37" s="165"/>
      <c r="T37" s="165"/>
      <c r="U37" s="165"/>
      <c r="V37" s="107"/>
      <c r="W37" s="107"/>
      <c r="X37" s="176" t="s">
        <v>108</v>
      </c>
      <c r="Y37" s="177"/>
      <c r="Z37" s="177"/>
      <c r="AA37" s="107"/>
      <c r="AB37" s="157"/>
    </row>
    <row r="38" spans="1:28" ht="18.95" customHeight="1" x14ac:dyDescent="0.15">
      <c r="A38" s="190"/>
      <c r="B38" s="108" t="s">
        <v>44</v>
      </c>
      <c r="C38" s="109"/>
      <c r="D38" s="110"/>
      <c r="E38" s="152"/>
      <c r="F38" s="153"/>
      <c r="G38" s="7"/>
      <c r="H38" s="7" t="s">
        <v>45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1"/>
    </row>
    <row r="39" spans="1:28" ht="18.95" customHeight="1" x14ac:dyDescent="0.15">
      <c r="A39" s="190"/>
      <c r="B39" s="114"/>
      <c r="C39" s="115"/>
      <c r="D39" s="116"/>
      <c r="E39" s="154"/>
      <c r="F39" s="155"/>
      <c r="G39" s="5"/>
      <c r="H39" s="158"/>
      <c r="I39" s="158"/>
      <c r="J39" s="158"/>
      <c r="K39" s="5" t="s">
        <v>32</v>
      </c>
      <c r="L39" s="5" t="s">
        <v>31</v>
      </c>
      <c r="M39" s="158"/>
      <c r="N39" s="158"/>
      <c r="O39" s="158"/>
      <c r="P39" s="5" t="s">
        <v>32</v>
      </c>
      <c r="Q39" s="5"/>
      <c r="R39" s="5" t="s">
        <v>47</v>
      </c>
      <c r="S39" s="5"/>
      <c r="T39" s="101"/>
      <c r="U39" s="101"/>
      <c r="V39" s="5" t="s">
        <v>46</v>
      </c>
      <c r="W39" s="5" t="s">
        <v>31</v>
      </c>
      <c r="X39" s="101"/>
      <c r="Y39" s="101"/>
      <c r="Z39" s="5" t="s">
        <v>48</v>
      </c>
      <c r="AA39" s="5"/>
      <c r="AB39" s="6"/>
    </row>
    <row r="40" spans="1:28" ht="18.95" customHeight="1" x14ac:dyDescent="0.15">
      <c r="A40" s="190"/>
      <c r="B40" s="108" t="s">
        <v>49</v>
      </c>
      <c r="C40" s="109"/>
      <c r="D40" s="110"/>
      <c r="E40" s="153"/>
      <c r="F40" s="153"/>
      <c r="G40" s="7"/>
      <c r="H40" s="7" t="s">
        <v>43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1"/>
    </row>
    <row r="41" spans="1:28" ht="18.95" customHeight="1" x14ac:dyDescent="0.15">
      <c r="A41" s="190"/>
      <c r="B41" s="114"/>
      <c r="C41" s="115"/>
      <c r="D41" s="116"/>
      <c r="E41" s="155"/>
      <c r="F41" s="155"/>
      <c r="G41" s="5"/>
      <c r="H41" s="5" t="s">
        <v>16</v>
      </c>
      <c r="I41" s="33"/>
      <c r="J41" s="5" t="s">
        <v>50</v>
      </c>
      <c r="K41" s="5" t="s">
        <v>10</v>
      </c>
      <c r="L41" s="174"/>
      <c r="M41" s="174"/>
      <c r="N41" s="5" t="s">
        <v>51</v>
      </c>
      <c r="O41" s="5"/>
      <c r="P41" s="175" t="s">
        <v>47</v>
      </c>
      <c r="Q41" s="175"/>
      <c r="R41" s="158"/>
      <c r="S41" s="158"/>
      <c r="T41" s="158"/>
      <c r="U41" s="5" t="s">
        <v>32</v>
      </c>
      <c r="V41" s="5" t="s">
        <v>31</v>
      </c>
      <c r="W41" s="158"/>
      <c r="X41" s="158"/>
      <c r="Y41" s="158"/>
      <c r="Z41" s="5" t="s">
        <v>52</v>
      </c>
      <c r="AA41" s="5"/>
      <c r="AB41" s="6"/>
    </row>
    <row r="42" spans="1:28" ht="18.95" customHeight="1" x14ac:dyDescent="0.15">
      <c r="A42" s="190"/>
      <c r="B42" s="180" t="s">
        <v>60</v>
      </c>
      <c r="C42" s="109"/>
      <c r="D42" s="110"/>
      <c r="E42" s="86" t="s">
        <v>53</v>
      </c>
      <c r="F42" s="74"/>
      <c r="G42" s="66"/>
      <c r="H42" s="74" t="s">
        <v>54</v>
      </c>
      <c r="I42" s="74"/>
      <c r="J42" s="66"/>
      <c r="K42" s="74" t="s">
        <v>55</v>
      </c>
      <c r="L42" s="74"/>
      <c r="M42" s="66"/>
      <c r="N42" s="74" t="s">
        <v>56</v>
      </c>
      <c r="O42" s="74"/>
      <c r="P42" s="66"/>
      <c r="Q42" s="7"/>
      <c r="R42" s="7"/>
      <c r="S42" s="7"/>
      <c r="T42" s="7"/>
      <c r="U42" s="7"/>
      <c r="V42" s="7"/>
      <c r="W42" s="7"/>
      <c r="X42" s="16"/>
      <c r="Y42" s="7"/>
      <c r="Z42" s="7"/>
      <c r="AA42" s="7"/>
      <c r="AB42" s="11"/>
    </row>
    <row r="43" spans="1:28" ht="18.95" customHeight="1" x14ac:dyDescent="0.15">
      <c r="A43" s="190"/>
      <c r="B43" s="181"/>
      <c r="C43" s="115"/>
      <c r="D43" s="116"/>
      <c r="E43" s="112" t="s">
        <v>57</v>
      </c>
      <c r="F43" s="112"/>
      <c r="G43" s="112"/>
      <c r="H43" s="112"/>
      <c r="I43" s="182"/>
      <c r="J43" s="182"/>
      <c r="K43" s="1" t="s">
        <v>58</v>
      </c>
      <c r="L43" s="182"/>
      <c r="M43" s="182"/>
      <c r="N43" s="182"/>
      <c r="O43" s="182"/>
      <c r="P43" s="1" t="s">
        <v>14</v>
      </c>
      <c r="X43" s="14"/>
      <c r="AB43" s="13"/>
    </row>
    <row r="44" spans="1:28" ht="18.95" customHeight="1" x14ac:dyDescent="0.15">
      <c r="A44" s="190"/>
      <c r="B44" s="232" t="s">
        <v>129</v>
      </c>
      <c r="C44" s="177"/>
      <c r="D44" s="233"/>
      <c r="E44" s="164" t="s">
        <v>130</v>
      </c>
      <c r="F44" s="165"/>
      <c r="G44" s="165"/>
      <c r="H44" s="28"/>
      <c r="I44" s="2" t="s">
        <v>64</v>
      </c>
      <c r="J44" s="234" t="s">
        <v>131</v>
      </c>
      <c r="K44" s="235"/>
      <c r="L44" s="236"/>
      <c r="M44" s="165" t="s">
        <v>70</v>
      </c>
      <c r="N44" s="165"/>
      <c r="O44" s="28"/>
      <c r="P44" s="2" t="s">
        <v>64</v>
      </c>
      <c r="Q44" s="178" t="s">
        <v>132</v>
      </c>
      <c r="R44" s="178"/>
      <c r="S44" s="178"/>
      <c r="T44" s="179"/>
      <c r="U44" s="179"/>
      <c r="V44" s="179"/>
      <c r="W44" s="179"/>
      <c r="X44" s="2"/>
      <c r="Y44" s="2"/>
      <c r="Z44" s="2"/>
      <c r="AA44" s="2"/>
      <c r="AB44" s="3"/>
    </row>
    <row r="45" spans="1:28" ht="24.75" customHeight="1" x14ac:dyDescent="0.15">
      <c r="A45" s="190"/>
      <c r="B45" s="108" t="s">
        <v>76</v>
      </c>
      <c r="C45" s="109"/>
      <c r="D45" s="110"/>
      <c r="E45" s="65"/>
      <c r="F45" s="7" t="s">
        <v>74</v>
      </c>
      <c r="G45" s="64"/>
      <c r="H45" s="7" t="s">
        <v>75</v>
      </c>
      <c r="I45" s="7" t="s">
        <v>31</v>
      </c>
      <c r="J45" s="64"/>
      <c r="K45" s="7" t="s">
        <v>74</v>
      </c>
      <c r="L45" s="64"/>
      <c r="M45" s="109" t="s">
        <v>105</v>
      </c>
      <c r="N45" s="109"/>
      <c r="O45" s="109"/>
      <c r="P45" s="109"/>
      <c r="Q45" s="64"/>
      <c r="R45" s="16" t="s">
        <v>106</v>
      </c>
      <c r="S45" s="7"/>
      <c r="T45" s="109" t="s">
        <v>77</v>
      </c>
      <c r="U45" s="109"/>
      <c r="V45" s="153"/>
      <c r="W45" s="153"/>
      <c r="X45" s="7" t="s">
        <v>104</v>
      </c>
      <c r="Y45" s="7"/>
      <c r="Z45" s="64"/>
      <c r="AA45" s="127" t="s">
        <v>78</v>
      </c>
      <c r="AB45" s="128"/>
    </row>
    <row r="46" spans="1:28" ht="51.75" customHeight="1" x14ac:dyDescent="0.15">
      <c r="A46" s="190"/>
      <c r="B46" s="111"/>
      <c r="C46" s="112"/>
      <c r="D46" s="113"/>
      <c r="E46" s="209" t="s">
        <v>79</v>
      </c>
      <c r="F46" s="210"/>
      <c r="G46" s="210"/>
      <c r="H46" s="210"/>
      <c r="I46" s="210"/>
      <c r="J46" s="210"/>
      <c r="K46" s="210"/>
      <c r="L46" s="210"/>
      <c r="M46" s="211" t="s">
        <v>163</v>
      </c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2"/>
    </row>
    <row r="47" spans="1:28" ht="18.95" customHeight="1" x14ac:dyDescent="0.15">
      <c r="A47" s="190"/>
      <c r="B47" s="180" t="s">
        <v>80</v>
      </c>
      <c r="C47" s="214"/>
      <c r="D47" s="215"/>
      <c r="E47" s="203" t="s">
        <v>136</v>
      </c>
      <c r="F47" s="204"/>
      <c r="G47" s="204"/>
      <c r="H47" s="221"/>
      <c r="I47" s="221"/>
      <c r="J47" s="221"/>
      <c r="K47" s="222" t="s">
        <v>29</v>
      </c>
      <c r="L47" s="222"/>
      <c r="M47" s="223"/>
      <c r="N47" s="223"/>
      <c r="O47" s="223"/>
      <c r="P47" s="223"/>
      <c r="Q47" s="224" t="s">
        <v>133</v>
      </c>
      <c r="R47" s="225"/>
      <c r="S47" s="226"/>
      <c r="T47" s="192"/>
      <c r="U47" s="192"/>
      <c r="V47" s="192"/>
      <c r="W47" s="192"/>
      <c r="X47" s="192"/>
      <c r="Y47" s="192"/>
      <c r="Z47" s="192"/>
      <c r="AA47" s="192"/>
      <c r="AB47" s="193"/>
    </row>
    <row r="48" spans="1:28" ht="18.95" customHeight="1" x14ac:dyDescent="0.15">
      <c r="A48" s="190"/>
      <c r="B48" s="216"/>
      <c r="C48" s="217"/>
      <c r="D48" s="218"/>
      <c r="E48" s="198" t="s">
        <v>81</v>
      </c>
      <c r="F48" s="199"/>
      <c r="G48" s="199"/>
      <c r="H48" s="200"/>
      <c r="I48" s="200"/>
      <c r="J48" s="27" t="s">
        <v>82</v>
      </c>
      <c r="K48" s="201"/>
      <c r="L48" s="201"/>
      <c r="M48" s="201"/>
      <c r="N48" s="201"/>
      <c r="O48" s="201"/>
      <c r="P48" s="27"/>
      <c r="Q48" s="227"/>
      <c r="R48" s="228"/>
      <c r="S48" s="229"/>
      <c r="T48" s="194"/>
      <c r="U48" s="194"/>
      <c r="V48" s="194"/>
      <c r="W48" s="194"/>
      <c r="X48" s="194"/>
      <c r="Y48" s="194"/>
      <c r="Z48" s="194"/>
      <c r="AA48" s="194"/>
      <c r="AB48" s="195"/>
    </row>
    <row r="49" spans="1:28" ht="18.95" customHeight="1" x14ac:dyDescent="0.15">
      <c r="A49" s="190"/>
      <c r="B49" s="181"/>
      <c r="C49" s="219"/>
      <c r="D49" s="220"/>
      <c r="E49" s="114" t="s">
        <v>85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5"/>
      <c r="P49" s="5" t="s">
        <v>64</v>
      </c>
      <c r="Q49" s="230"/>
      <c r="R49" s="210"/>
      <c r="S49" s="231"/>
      <c r="T49" s="196"/>
      <c r="U49" s="196"/>
      <c r="V49" s="196"/>
      <c r="W49" s="196"/>
      <c r="X49" s="196"/>
      <c r="Y49" s="196"/>
      <c r="Z49" s="196"/>
      <c r="AA49" s="196"/>
      <c r="AB49" s="197"/>
    </row>
    <row r="50" spans="1:28" ht="18.95" customHeight="1" x14ac:dyDescent="0.15">
      <c r="A50" s="190"/>
      <c r="B50" s="108" t="s">
        <v>86</v>
      </c>
      <c r="C50" s="109"/>
      <c r="D50" s="110"/>
      <c r="E50" s="152"/>
      <c r="F50" s="153"/>
      <c r="G50" s="109" t="s">
        <v>87</v>
      </c>
      <c r="H50" s="109"/>
      <c r="I50" s="106"/>
      <c r="J50" s="106"/>
      <c r="K50" s="213" t="s">
        <v>88</v>
      </c>
      <c r="L50" s="213"/>
      <c r="M50" s="109" t="s">
        <v>89</v>
      </c>
      <c r="N50" s="109"/>
      <c r="O50" s="109"/>
      <c r="P50" s="109"/>
      <c r="Q50" s="109"/>
      <c r="R50" s="109" t="s">
        <v>90</v>
      </c>
      <c r="S50" s="109"/>
      <c r="T50" s="202"/>
      <c r="U50" s="202"/>
      <c r="V50" s="109" t="s">
        <v>73</v>
      </c>
      <c r="W50" s="109"/>
      <c r="X50" s="202"/>
      <c r="Y50" s="202"/>
      <c r="Z50" s="7" t="s">
        <v>52</v>
      </c>
      <c r="AA50" s="7"/>
      <c r="AB50" s="11"/>
    </row>
    <row r="51" spans="1:28" ht="18.95" customHeight="1" x14ac:dyDescent="0.15">
      <c r="A51" s="190"/>
      <c r="B51" s="108" t="s">
        <v>91</v>
      </c>
      <c r="C51" s="109"/>
      <c r="D51" s="110"/>
      <c r="E51" s="203" t="s">
        <v>92</v>
      </c>
      <c r="F51" s="204"/>
      <c r="G51" s="204"/>
      <c r="H51" s="205"/>
      <c r="I51" s="205"/>
      <c r="J51" s="205"/>
      <c r="K51" s="205"/>
      <c r="L51" s="205"/>
      <c r="M51" s="205"/>
      <c r="N51" s="206" t="s">
        <v>96</v>
      </c>
      <c r="O51" s="204"/>
      <c r="P51" s="204"/>
      <c r="Q51" s="207" t="s">
        <v>97</v>
      </c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8"/>
    </row>
    <row r="52" spans="1:28" ht="18.95" customHeight="1" x14ac:dyDescent="0.15">
      <c r="A52" s="190"/>
      <c r="B52" s="114"/>
      <c r="C52" s="115"/>
      <c r="D52" s="116"/>
      <c r="E52" s="114" t="s">
        <v>29</v>
      </c>
      <c r="F52" s="115"/>
      <c r="G52" s="115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5"/>
      <c r="V52" s="5"/>
      <c r="W52" s="5"/>
      <c r="X52" s="5"/>
      <c r="Y52" s="5"/>
      <c r="Z52" s="5"/>
      <c r="AA52" s="5"/>
      <c r="AB52" s="6"/>
    </row>
    <row r="53" spans="1:28" ht="18.95" customHeight="1" x14ac:dyDescent="0.15">
      <c r="A53" s="191"/>
      <c r="B53" s="164" t="s">
        <v>99</v>
      </c>
      <c r="C53" s="165"/>
      <c r="D53" s="183"/>
      <c r="E53" s="164" t="s">
        <v>100</v>
      </c>
      <c r="F53" s="165"/>
      <c r="G53" s="91"/>
      <c r="H53" s="91"/>
      <c r="I53" s="91"/>
      <c r="J53" s="91"/>
      <c r="K53" s="91"/>
      <c r="L53" s="188"/>
      <c r="M53" s="165" t="s">
        <v>101</v>
      </c>
      <c r="N53" s="165"/>
      <c r="O53" s="165"/>
      <c r="P53" s="91"/>
      <c r="Q53" s="91"/>
      <c r="R53" s="91"/>
      <c r="S53" s="91"/>
      <c r="T53" s="91"/>
      <c r="U53" s="91"/>
      <c r="V53" s="91"/>
      <c r="W53" s="91"/>
      <c r="X53" s="91"/>
      <c r="Y53" s="2"/>
      <c r="Z53" s="2"/>
      <c r="AA53" s="2"/>
      <c r="AB53" s="3"/>
    </row>
    <row r="54" spans="1:28" ht="24.75" customHeight="1" x14ac:dyDescent="0.15">
      <c r="A54" s="164" t="s">
        <v>102</v>
      </c>
      <c r="B54" s="165"/>
      <c r="C54" s="165"/>
      <c r="D54" s="183"/>
      <c r="E54" s="184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6"/>
    </row>
    <row r="55" spans="1:28" x14ac:dyDescent="0.15">
      <c r="A55" s="18"/>
    </row>
    <row r="56" spans="1:28" x14ac:dyDescent="0.15">
      <c r="A56" s="18"/>
      <c r="C56" s="22" t="s">
        <v>123</v>
      </c>
      <c r="D56" s="22"/>
    </row>
    <row r="57" spans="1:28" x14ac:dyDescent="0.15">
      <c r="A57" s="18"/>
      <c r="E57" s="1" t="s">
        <v>25</v>
      </c>
      <c r="J57" s="1" t="s">
        <v>83</v>
      </c>
    </row>
    <row r="58" spans="1:28" x14ac:dyDescent="0.15">
      <c r="A58" s="18"/>
      <c r="E58" s="1" t="s">
        <v>26</v>
      </c>
      <c r="J58" s="1" t="s">
        <v>84</v>
      </c>
    </row>
    <row r="59" spans="1:28" x14ac:dyDescent="0.15">
      <c r="A59" s="18"/>
      <c r="E59" s="1" t="s">
        <v>146</v>
      </c>
      <c r="J59" s="1" t="s">
        <v>29</v>
      </c>
    </row>
    <row r="60" spans="1:28" x14ac:dyDescent="0.15">
      <c r="A60" s="18"/>
      <c r="E60" s="1" t="s">
        <v>28</v>
      </c>
    </row>
    <row r="61" spans="1:28" x14ac:dyDescent="0.15">
      <c r="A61" s="18"/>
      <c r="E61" s="1" t="s">
        <v>30</v>
      </c>
      <c r="J61" s="1" t="s">
        <v>93</v>
      </c>
    </row>
    <row r="62" spans="1:28" x14ac:dyDescent="0.15">
      <c r="A62" s="18"/>
      <c r="E62" s="1" t="s">
        <v>29</v>
      </c>
    </row>
    <row r="63" spans="1:28" x14ac:dyDescent="0.15">
      <c r="A63" s="18"/>
      <c r="J63" s="1" t="s">
        <v>94</v>
      </c>
    </row>
    <row r="64" spans="1:28" x14ac:dyDescent="0.15">
      <c r="A64" s="18"/>
      <c r="J64" s="1" t="s">
        <v>95</v>
      </c>
    </row>
    <row r="65" spans="1:10" x14ac:dyDescent="0.15">
      <c r="A65" s="18"/>
      <c r="E65" s="1" t="s">
        <v>41</v>
      </c>
    </row>
    <row r="66" spans="1:10" x14ac:dyDescent="0.15">
      <c r="A66" s="18"/>
      <c r="E66" s="1" t="s">
        <v>42</v>
      </c>
      <c r="J66" s="1" t="s">
        <v>98</v>
      </c>
    </row>
    <row r="67" spans="1:10" x14ac:dyDescent="0.15">
      <c r="A67" s="18"/>
    </row>
    <row r="68" spans="1:10" x14ac:dyDescent="0.15">
      <c r="A68" s="18"/>
      <c r="J68" s="1" t="s">
        <v>118</v>
      </c>
    </row>
    <row r="69" spans="1:10" x14ac:dyDescent="0.15">
      <c r="A69" s="18"/>
      <c r="J69" s="1" t="s">
        <v>62</v>
      </c>
    </row>
    <row r="70" spans="1:10" x14ac:dyDescent="0.15">
      <c r="A70" s="18"/>
    </row>
    <row r="71" spans="1:10" x14ac:dyDescent="0.15">
      <c r="A71" s="18"/>
      <c r="E71" s="1" t="s">
        <v>124</v>
      </c>
      <c r="J71" s="1" t="s">
        <v>120</v>
      </c>
    </row>
    <row r="72" spans="1:10" x14ac:dyDescent="0.15">
      <c r="A72" s="18"/>
      <c r="E72" s="1" t="s">
        <v>59</v>
      </c>
      <c r="J72" s="1" t="s">
        <v>121</v>
      </c>
    </row>
    <row r="73" spans="1:10" x14ac:dyDescent="0.15">
      <c r="A73" s="18"/>
      <c r="E73" s="1" t="s">
        <v>29</v>
      </c>
    </row>
    <row r="74" spans="1:10" x14ac:dyDescent="0.15">
      <c r="A74" s="18"/>
    </row>
    <row r="75" spans="1:10" x14ac:dyDescent="0.15">
      <c r="A75" s="18"/>
      <c r="E75" s="1" t="s">
        <v>68</v>
      </c>
      <c r="J75" s="1" t="s">
        <v>174</v>
      </c>
    </row>
    <row r="76" spans="1:10" x14ac:dyDescent="0.15">
      <c r="A76" s="18"/>
      <c r="E76" s="1" t="s">
        <v>69</v>
      </c>
      <c r="J76" s="1" t="s">
        <v>175</v>
      </c>
    </row>
    <row r="78" spans="1:10" x14ac:dyDescent="0.15">
      <c r="E78" s="1" t="s">
        <v>71</v>
      </c>
    </row>
    <row r="79" spans="1:10" x14ac:dyDescent="0.15">
      <c r="E79" s="1" t="s">
        <v>72</v>
      </c>
    </row>
    <row r="81" spans="5:10" x14ac:dyDescent="0.15">
      <c r="E81" s="1" t="s">
        <v>137</v>
      </c>
      <c r="J81" s="1" t="s">
        <v>143</v>
      </c>
    </row>
    <row r="82" spans="5:10" x14ac:dyDescent="0.15">
      <c r="E82" s="1" t="s">
        <v>139</v>
      </c>
      <c r="J82" s="1" t="s">
        <v>142</v>
      </c>
    </row>
    <row r="83" spans="5:10" x14ac:dyDescent="0.15">
      <c r="E83" s="1" t="s">
        <v>138</v>
      </c>
      <c r="J83" s="1" t="s">
        <v>144</v>
      </c>
    </row>
    <row r="84" spans="5:10" x14ac:dyDescent="0.15">
      <c r="E84" s="1" t="s">
        <v>141</v>
      </c>
    </row>
    <row r="85" spans="5:10" x14ac:dyDescent="0.15">
      <c r="E85" s="1" t="s">
        <v>140</v>
      </c>
      <c r="J85" s="1" t="s">
        <v>155</v>
      </c>
    </row>
    <row r="86" spans="5:10" x14ac:dyDescent="0.15">
      <c r="E86" s="1" t="s">
        <v>29</v>
      </c>
      <c r="J86" s="1" t="s">
        <v>156</v>
      </c>
    </row>
  </sheetData>
  <mergeCells count="184">
    <mergeCell ref="J24:L24"/>
    <mergeCell ref="O32:R32"/>
    <mergeCell ref="A13:A27"/>
    <mergeCell ref="A4:A12"/>
    <mergeCell ref="J25:AB25"/>
    <mergeCell ref="B23:E25"/>
    <mergeCell ref="F25:I25"/>
    <mergeCell ref="B12:E12"/>
    <mergeCell ref="B20:E22"/>
    <mergeCell ref="J20:AB20"/>
    <mergeCell ref="F22:I22"/>
    <mergeCell ref="J22:AB22"/>
    <mergeCell ref="F12:AB12"/>
    <mergeCell ref="B10:E10"/>
    <mergeCell ref="F10:J10"/>
    <mergeCell ref="K10:L10"/>
    <mergeCell ref="M10:Q10"/>
    <mergeCell ref="R10:T10"/>
    <mergeCell ref="B5:E6"/>
    <mergeCell ref="F5:S6"/>
    <mergeCell ref="B11:E11"/>
    <mergeCell ref="J16:K16"/>
    <mergeCell ref="F17:J17"/>
    <mergeCell ref="S28:U28"/>
    <mergeCell ref="X29:Z29"/>
    <mergeCell ref="B51:D52"/>
    <mergeCell ref="E51:G51"/>
    <mergeCell ref="H51:M51"/>
    <mergeCell ref="N51:P51"/>
    <mergeCell ref="Q51:AB51"/>
    <mergeCell ref="T45:U45"/>
    <mergeCell ref="V45:W45"/>
    <mergeCell ref="AA45:AB45"/>
    <mergeCell ref="E46:L46"/>
    <mergeCell ref="M46:AB46"/>
    <mergeCell ref="K50:L50"/>
    <mergeCell ref="B47:D49"/>
    <mergeCell ref="E47:G47"/>
    <mergeCell ref="H47:J47"/>
    <mergeCell ref="K47:L47"/>
    <mergeCell ref="M47:P47"/>
    <mergeCell ref="Q47:S49"/>
    <mergeCell ref="M50:Q50"/>
    <mergeCell ref="R50:S50"/>
    <mergeCell ref="B44:D44"/>
    <mergeCell ref="E44:G44"/>
    <mergeCell ref="J44:L44"/>
    <mergeCell ref="M44:N44"/>
    <mergeCell ref="A54:D54"/>
    <mergeCell ref="E54:AB54"/>
    <mergeCell ref="E52:G52"/>
    <mergeCell ref="H52:T52"/>
    <mergeCell ref="B53:D53"/>
    <mergeCell ref="E53:F53"/>
    <mergeCell ref="G53:L53"/>
    <mergeCell ref="M53:O53"/>
    <mergeCell ref="P53:X53"/>
    <mergeCell ref="A28:A53"/>
    <mergeCell ref="T47:AB49"/>
    <mergeCell ref="E48:G48"/>
    <mergeCell ref="H48:I48"/>
    <mergeCell ref="K48:O48"/>
    <mergeCell ref="E49:N49"/>
    <mergeCell ref="B50:D50"/>
    <mergeCell ref="E50:F50"/>
    <mergeCell ref="G50:H50"/>
    <mergeCell ref="I50:J50"/>
    <mergeCell ref="T50:U50"/>
    <mergeCell ref="V50:W50"/>
    <mergeCell ref="X50:Y50"/>
    <mergeCell ref="B45:D46"/>
    <mergeCell ref="M45:P45"/>
    <mergeCell ref="Q44:S44"/>
    <mergeCell ref="T44:W44"/>
    <mergeCell ref="B42:D43"/>
    <mergeCell ref="E42:F42"/>
    <mergeCell ref="H42:I42"/>
    <mergeCell ref="K42:L42"/>
    <mergeCell ref="N42:O42"/>
    <mergeCell ref="E43:H43"/>
    <mergeCell ref="I43:J43"/>
    <mergeCell ref="L43:O43"/>
    <mergeCell ref="B40:D41"/>
    <mergeCell ref="E40:F41"/>
    <mergeCell ref="L41:M41"/>
    <mergeCell ref="P41:Q41"/>
    <mergeCell ref="R41:T41"/>
    <mergeCell ref="W41:Y41"/>
    <mergeCell ref="R37:U37"/>
    <mergeCell ref="V37:W37"/>
    <mergeCell ref="X37:Z37"/>
    <mergeCell ref="AA37:AB37"/>
    <mergeCell ref="B38:D39"/>
    <mergeCell ref="E38:F39"/>
    <mergeCell ref="H39:J39"/>
    <mergeCell ref="M39:O39"/>
    <mergeCell ref="T39:U39"/>
    <mergeCell ref="X39:Y39"/>
    <mergeCell ref="U34:AB36"/>
    <mergeCell ref="D35:G35"/>
    <mergeCell ref="J35:L35"/>
    <mergeCell ref="O35:Q35"/>
    <mergeCell ref="D36:G36"/>
    <mergeCell ref="J36:L36"/>
    <mergeCell ref="O36:Q36"/>
    <mergeCell ref="B37:D37"/>
    <mergeCell ref="E37:H37"/>
    <mergeCell ref="I37:J37"/>
    <mergeCell ref="M37:N37"/>
    <mergeCell ref="O37:P37"/>
    <mergeCell ref="B30:B36"/>
    <mergeCell ref="T32:U32"/>
    <mergeCell ref="U33:AB33"/>
    <mergeCell ref="D34:G34"/>
    <mergeCell ref="J34:L34"/>
    <mergeCell ref="O34:Q34"/>
    <mergeCell ref="F11:AB11"/>
    <mergeCell ref="Q31:S31"/>
    <mergeCell ref="T31:V31"/>
    <mergeCell ref="W31:X31"/>
    <mergeCell ref="Y31:AA31"/>
    <mergeCell ref="B26:E26"/>
    <mergeCell ref="B27:E27"/>
    <mergeCell ref="F27:AB27"/>
    <mergeCell ref="F26:AB26"/>
    <mergeCell ref="H30:K30"/>
    <mergeCell ref="N30:Q30"/>
    <mergeCell ref="C31:F31"/>
    <mergeCell ref="G31:I31"/>
    <mergeCell ref="L31:N31"/>
    <mergeCell ref="O31:P31"/>
    <mergeCell ref="B13:E13"/>
    <mergeCell ref="F13:G13"/>
    <mergeCell ref="H13:I13"/>
    <mergeCell ref="J13:K13"/>
    <mergeCell ref="B28:E29"/>
    <mergeCell ref="F28:I29"/>
    <mergeCell ref="X28:Z28"/>
    <mergeCell ref="S29:U29"/>
    <mergeCell ref="J23:AB23"/>
    <mergeCell ref="U10:AB10"/>
    <mergeCell ref="W7:X7"/>
    <mergeCell ref="F8:Q8"/>
    <mergeCell ref="R8:T8"/>
    <mergeCell ref="U8:W8"/>
    <mergeCell ref="B9:E9"/>
    <mergeCell ref="F9:Q9"/>
    <mergeCell ref="R9:T9"/>
    <mergeCell ref="U9:W9"/>
    <mergeCell ref="B7:E8"/>
    <mergeCell ref="G7:I7"/>
    <mergeCell ref="R7:T7"/>
    <mergeCell ref="U7:V7"/>
    <mergeCell ref="B14:E19"/>
    <mergeCell ref="F18:J19"/>
    <mergeCell ref="L17:X17"/>
    <mergeCell ref="P18:Q18"/>
    <mergeCell ref="P19:Q19"/>
    <mergeCell ref="M13:O13"/>
    <mergeCell ref="P13:T13"/>
    <mergeCell ref="U13:AB13"/>
    <mergeCell ref="J21:L21"/>
    <mergeCell ref="P15:Q15"/>
    <mergeCell ref="F15:G15"/>
    <mergeCell ref="A1:AB1"/>
    <mergeCell ref="A2:AB2"/>
    <mergeCell ref="A3:E3"/>
    <mergeCell ref="F3:K3"/>
    <mergeCell ref="L3:N3"/>
    <mergeCell ref="O3:Q3"/>
    <mergeCell ref="R3:V3"/>
    <mergeCell ref="W3:AB3"/>
    <mergeCell ref="AA4:AB4"/>
    <mergeCell ref="W5:X5"/>
    <mergeCell ref="Y5:Z5"/>
    <mergeCell ref="AA5:AB5"/>
    <mergeCell ref="W6:X6"/>
    <mergeCell ref="Y6:Z6"/>
    <mergeCell ref="AA6:AB6"/>
    <mergeCell ref="B4:E4"/>
    <mergeCell ref="F4:S4"/>
    <mergeCell ref="T4:V6"/>
    <mergeCell ref="W4:X4"/>
    <mergeCell ref="Y4:Z4"/>
  </mergeCells>
  <phoneticPr fontId="1"/>
  <conditionalFormatting sqref="H15 J15 L15 R15 T15 V15">
    <cfRule type="containsBlanks" dxfId="9" priority="5">
      <formula>LEN(TRIM(H15))=0</formula>
    </cfRule>
  </conditionalFormatting>
  <conditionalFormatting sqref="J16:K16">
    <cfRule type="containsBlanks" dxfId="8" priority="4">
      <formula>LEN(TRIM(J16))=0</formula>
    </cfRule>
  </conditionalFormatting>
  <conditionalFormatting sqref="J21:L21">
    <cfRule type="containsBlanks" dxfId="7" priority="2">
      <formula>LEN(TRIM(J21))=0</formula>
    </cfRule>
  </conditionalFormatting>
  <conditionalFormatting sqref="J24:L24">
    <cfRule type="containsBlanks" dxfId="6" priority="1">
      <formula>LEN(TRIM(J24))=0</formula>
    </cfRule>
  </conditionalFormatting>
  <conditionalFormatting sqref="P13:AB13">
    <cfRule type="containsBlanks" dxfId="5" priority="6">
      <formula>LEN(TRIM(P13))=0</formula>
    </cfRule>
  </conditionalFormatting>
  <dataValidations count="18">
    <dataValidation type="list" allowBlank="1" showInputMessage="1" showErrorMessage="1" sqref="F26" xr:uid="{00000000-0002-0000-0000-000000000000}">
      <formula1>$J$81:$J$83</formula1>
    </dataValidation>
    <dataValidation type="list" allowBlank="1" showInputMessage="1" showErrorMessage="1" sqref="H47:J47" xr:uid="{00000000-0002-0000-0000-000001000000}">
      <formula1>$E$81:$E$86</formula1>
    </dataValidation>
    <dataValidation type="whole" allowBlank="1" showInputMessage="1" showErrorMessage="1" sqref="O3:Q3" xr:uid="{00000000-0002-0000-0000-000002000000}">
      <formula1>1</formula1>
      <formula2>100</formula2>
    </dataValidation>
    <dataValidation type="whole" allowBlank="1" showInputMessage="1" showErrorMessage="1" sqref="Y4:Z6" xr:uid="{00000000-0002-0000-0000-000003000000}">
      <formula1>0</formula1>
      <formula2>100</formula2>
    </dataValidation>
    <dataValidation imeMode="off" allowBlank="1" showInputMessage="1" showErrorMessage="1" sqref="U10:AB10" xr:uid="{00000000-0002-0000-0000-000004000000}"/>
    <dataValidation imeMode="on" allowBlank="1" showInputMessage="1" showErrorMessage="1" sqref="F4:S4" xr:uid="{00000000-0002-0000-0000-000005000000}"/>
    <dataValidation type="list" allowBlank="1" showInputMessage="1" showErrorMessage="1" sqref="E50:F50 J16:K16 J24:L24 J21:L21 AA37:AB37 E38:F41 I43:J43 V45:W45" xr:uid="{00000000-0002-0000-0000-000006000000}">
      <formula1>$J$85:$J$86</formula1>
    </dataValidation>
    <dataValidation type="list" allowBlank="1" showInputMessage="1" showErrorMessage="1" sqref="L43:O43" xr:uid="{00000000-0002-0000-0000-000007000000}">
      <formula1>$E$71:$E$73</formula1>
    </dataValidation>
    <dataValidation type="list" allowBlank="1" showInputMessage="1" showErrorMessage="1" sqref="T44" xr:uid="{00000000-0002-0000-0000-000009000000}">
      <formula1>$E$78:$E$79</formula1>
    </dataValidation>
    <dataValidation type="list" allowBlank="1" showInputMessage="1" showErrorMessage="1" sqref="U7:V7" xr:uid="{00000000-0002-0000-0000-00000A000000}">
      <formula1>$E$57:$E$59</formula1>
    </dataValidation>
    <dataValidation type="list" allowBlank="1" showInputMessage="1" showErrorMessage="1" sqref="K48" xr:uid="{00000000-0002-0000-0000-00000B000000}">
      <formula1>$J$57:$J$59</formula1>
    </dataValidation>
    <dataValidation type="list" allowBlank="1" showInputMessage="1" showErrorMessage="1" sqref="H51:M51" xr:uid="{00000000-0002-0000-0000-00000C000000}">
      <formula1>$J$63:$J$64</formula1>
    </dataValidation>
    <dataValidation type="list" allowBlank="1" showInputMessage="1" showErrorMessage="1" sqref="H52:T52" xr:uid="{00000000-0002-0000-0000-00000D000000}">
      <formula1>$J$66</formula1>
    </dataValidation>
    <dataValidation type="list" allowBlank="1" showInputMessage="1" showErrorMessage="1" sqref="G42 J42 M42 P42" xr:uid="{00000000-0002-0000-0000-00000E000000}">
      <formula1>$J$68:$J$69</formula1>
    </dataValidation>
    <dataValidation type="list" allowBlank="1" showInputMessage="1" showErrorMessage="1" sqref="P13:T13" xr:uid="{00000000-0002-0000-0000-00000F000000}">
      <formula1>$J$71:$J$72</formula1>
    </dataValidation>
    <dataValidation type="list" allowBlank="1" showInputMessage="1" showErrorMessage="1" sqref="U13:AB13" xr:uid="{00000000-0002-0000-0000-000010000000}">
      <formula1>$J$75:$J$76</formula1>
    </dataValidation>
    <dataValidation type="list" allowBlank="1" showInputMessage="1" showErrorMessage="1" sqref="V37" xr:uid="{00000000-0002-0000-0000-000011000000}">
      <formula1>$E$65:$E$66</formula1>
    </dataValidation>
    <dataValidation type="list" allowBlank="1" showInputMessage="1" showErrorMessage="1" sqref="F28:I29" xr:uid="{9C883C25-0D73-4BA2-842B-D20D350F723E}">
      <formula1>$E$60:$E$62</formula1>
    </dataValidation>
  </dataValidations>
  <printOptions horizontalCentered="1"/>
  <pageMargins left="0.59055118110236227" right="0.39370078740157483" top="0.31" bottom="0.25" header="0.2" footer="0.2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CED8-3750-40D4-8326-BC4A3D0EF23C}">
  <sheetPr>
    <tabColor rgb="FFFFFF00"/>
    <pageSetUpPr fitToPage="1"/>
  </sheetPr>
  <dimension ref="A1:AI86"/>
  <sheetViews>
    <sheetView showZeros="0" view="pageBreakPreview" topLeftCell="A17" zoomScaleNormal="120" zoomScaleSheetLayoutView="100" workbookViewId="0">
      <selection activeCell="J31" sqref="J31"/>
    </sheetView>
  </sheetViews>
  <sheetFormatPr defaultRowHeight="13.5" x14ac:dyDescent="0.15"/>
  <cols>
    <col min="1" max="28" width="4" style="1" customWidth="1"/>
    <col min="29" max="51" width="3.125" style="1" customWidth="1"/>
    <col min="52" max="16384" width="9" style="1"/>
  </cols>
  <sheetData>
    <row r="1" spans="1:28" customFormat="1" ht="30.75" customHeight="1" x14ac:dyDescent="0.15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28" ht="18.95" customHeight="1" x14ac:dyDescent="0.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18.95" customHeight="1" x14ac:dyDescent="0.15">
      <c r="A3" s="72" t="s">
        <v>1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2" t="s">
        <v>2</v>
      </c>
      <c r="M3" s="72"/>
      <c r="N3" s="72"/>
      <c r="O3" s="72"/>
      <c r="P3" s="72"/>
      <c r="Q3" s="72"/>
      <c r="R3" s="72" t="s">
        <v>3</v>
      </c>
      <c r="S3" s="72"/>
      <c r="T3" s="72"/>
      <c r="U3" s="72"/>
      <c r="V3" s="72"/>
      <c r="W3" s="73"/>
      <c r="X3" s="73"/>
      <c r="Y3" s="73"/>
      <c r="Z3" s="73"/>
      <c r="AA3" s="73"/>
      <c r="AB3" s="73"/>
    </row>
    <row r="4" spans="1:28" ht="18.95" customHeight="1" x14ac:dyDescent="0.15">
      <c r="A4" s="189" t="s">
        <v>126</v>
      </c>
      <c r="B4" s="84" t="s">
        <v>5</v>
      </c>
      <c r="C4" s="84"/>
      <c r="D4" s="84"/>
      <c r="E4" s="84"/>
      <c r="F4" s="85" t="s">
        <v>115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72" t="s">
        <v>6</v>
      </c>
      <c r="U4" s="72"/>
      <c r="V4" s="72"/>
      <c r="W4" s="86" t="s">
        <v>7</v>
      </c>
      <c r="X4" s="74"/>
      <c r="Y4" s="87">
        <v>5</v>
      </c>
      <c r="Z4" s="87"/>
      <c r="AA4" s="74" t="s">
        <v>9</v>
      </c>
      <c r="AB4" s="75"/>
    </row>
    <row r="5" spans="1:28" ht="18.95" customHeight="1" x14ac:dyDescent="0.15">
      <c r="A5" s="190"/>
      <c r="B5" s="99" t="s">
        <v>4</v>
      </c>
      <c r="C5" s="99"/>
      <c r="D5" s="99"/>
      <c r="E5" s="99"/>
      <c r="F5" s="247" t="s">
        <v>114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72"/>
      <c r="U5" s="72"/>
      <c r="V5" s="72"/>
      <c r="W5" s="76" t="s">
        <v>8</v>
      </c>
      <c r="X5" s="77"/>
      <c r="Y5" s="78">
        <v>5</v>
      </c>
      <c r="Z5" s="78"/>
      <c r="AA5" s="77" t="s">
        <v>9</v>
      </c>
      <c r="AB5" s="79"/>
    </row>
    <row r="6" spans="1:28" ht="18.95" customHeight="1" x14ac:dyDescent="0.15">
      <c r="A6" s="190"/>
      <c r="B6" s="72"/>
      <c r="C6" s="72"/>
      <c r="D6" s="72"/>
      <c r="E6" s="72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72"/>
      <c r="U6" s="72"/>
      <c r="V6" s="72"/>
      <c r="W6" s="80" t="s">
        <v>10</v>
      </c>
      <c r="X6" s="81"/>
      <c r="Y6" s="82">
        <f>SUM(Y4:Y5)</f>
        <v>10</v>
      </c>
      <c r="Z6" s="82"/>
      <c r="AA6" s="81" t="s">
        <v>9</v>
      </c>
      <c r="AB6" s="83"/>
    </row>
    <row r="7" spans="1:28" ht="18.95" customHeight="1" x14ac:dyDescent="0.15">
      <c r="A7" s="190"/>
      <c r="B7" s="72" t="s">
        <v>11</v>
      </c>
      <c r="C7" s="72"/>
      <c r="D7" s="72"/>
      <c r="E7" s="72"/>
      <c r="F7" s="24" t="s">
        <v>12</v>
      </c>
      <c r="G7" s="106" t="s">
        <v>13</v>
      </c>
      <c r="H7" s="106"/>
      <c r="I7" s="106"/>
      <c r="J7" s="7" t="s">
        <v>14</v>
      </c>
      <c r="K7" s="7"/>
      <c r="L7" s="7"/>
      <c r="M7" s="7"/>
      <c r="N7" s="7"/>
      <c r="O7" s="7"/>
      <c r="P7" s="7"/>
      <c r="Q7" s="11"/>
      <c r="R7" s="72" t="s">
        <v>22</v>
      </c>
      <c r="S7" s="72"/>
      <c r="T7" s="72"/>
      <c r="U7" s="107" t="s">
        <v>26</v>
      </c>
      <c r="V7" s="107"/>
      <c r="W7" s="91">
        <v>3</v>
      </c>
      <c r="X7" s="91"/>
      <c r="Y7" s="3" t="s">
        <v>16</v>
      </c>
      <c r="Z7" s="2"/>
      <c r="AA7" s="2"/>
      <c r="AB7" s="3"/>
    </row>
    <row r="8" spans="1:28" ht="18.95" customHeight="1" x14ac:dyDescent="0.15">
      <c r="A8" s="190"/>
      <c r="B8" s="84"/>
      <c r="C8" s="84"/>
      <c r="D8" s="84"/>
      <c r="E8" s="84"/>
      <c r="F8" s="93" t="s">
        <v>178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  <c r="R8" s="96" t="s">
        <v>19</v>
      </c>
      <c r="S8" s="96"/>
      <c r="T8" s="96"/>
      <c r="U8" s="97">
        <v>3000</v>
      </c>
      <c r="V8" s="98"/>
      <c r="W8" s="98"/>
      <c r="X8" s="16" t="s">
        <v>20</v>
      </c>
      <c r="Y8" s="16"/>
      <c r="Z8" s="16"/>
      <c r="AA8" s="16"/>
      <c r="AB8" s="26"/>
    </row>
    <row r="9" spans="1:28" ht="18.95" customHeight="1" x14ac:dyDescent="0.15">
      <c r="A9" s="190"/>
      <c r="B9" s="99" t="s">
        <v>15</v>
      </c>
      <c r="C9" s="99"/>
      <c r="D9" s="99"/>
      <c r="E9" s="99"/>
      <c r="F9" s="100" t="s">
        <v>179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3" t="s">
        <v>135</v>
      </c>
      <c r="S9" s="103"/>
      <c r="T9" s="103"/>
      <c r="U9" s="104">
        <v>150000</v>
      </c>
      <c r="V9" s="105"/>
      <c r="W9" s="105"/>
      <c r="X9" s="19" t="s">
        <v>20</v>
      </c>
      <c r="Y9" s="2"/>
      <c r="Z9" s="2"/>
      <c r="AA9" s="2"/>
      <c r="AB9" s="3"/>
    </row>
    <row r="10" spans="1:28" ht="18.95" customHeight="1" x14ac:dyDescent="0.15">
      <c r="A10" s="190"/>
      <c r="B10" s="72" t="s">
        <v>21</v>
      </c>
      <c r="C10" s="72"/>
      <c r="D10" s="72"/>
      <c r="E10" s="72"/>
      <c r="F10" s="245" t="s">
        <v>180</v>
      </c>
      <c r="G10" s="245"/>
      <c r="H10" s="245"/>
      <c r="I10" s="245"/>
      <c r="J10" s="245"/>
      <c r="K10" s="72" t="s">
        <v>17</v>
      </c>
      <c r="L10" s="72"/>
      <c r="M10" s="245" t="s">
        <v>181</v>
      </c>
      <c r="N10" s="245"/>
      <c r="O10" s="245"/>
      <c r="P10" s="245"/>
      <c r="Q10" s="245"/>
      <c r="R10" s="246" t="s">
        <v>18</v>
      </c>
      <c r="S10" s="177"/>
      <c r="T10" s="233"/>
      <c r="U10" s="90" t="s">
        <v>148</v>
      </c>
      <c r="V10" s="91"/>
      <c r="W10" s="91"/>
      <c r="X10" s="91"/>
      <c r="Y10" s="91"/>
      <c r="Z10" s="91"/>
      <c r="AA10" s="91"/>
      <c r="AB10" s="92"/>
    </row>
    <row r="11" spans="1:28" ht="55.5" customHeight="1" x14ac:dyDescent="0.15">
      <c r="A11" s="190"/>
      <c r="B11" s="164" t="s">
        <v>125</v>
      </c>
      <c r="C11" s="165"/>
      <c r="D11" s="165"/>
      <c r="E11" s="183"/>
      <c r="F11" s="259" t="s">
        <v>186</v>
      </c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1"/>
    </row>
    <row r="12" spans="1:28" ht="32.25" customHeight="1" x14ac:dyDescent="0.15">
      <c r="A12" s="191"/>
      <c r="B12" s="181" t="s">
        <v>151</v>
      </c>
      <c r="C12" s="219"/>
      <c r="D12" s="219"/>
      <c r="E12" s="220"/>
      <c r="F12" s="262" t="s">
        <v>182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263"/>
    </row>
    <row r="13" spans="1:28" ht="30.75" customHeight="1" x14ac:dyDescent="0.15">
      <c r="A13" s="189" t="s">
        <v>127</v>
      </c>
      <c r="B13" s="108" t="s">
        <v>61</v>
      </c>
      <c r="C13" s="109"/>
      <c r="D13" s="109"/>
      <c r="E13" s="110"/>
      <c r="F13" s="108" t="s">
        <v>24</v>
      </c>
      <c r="G13" s="109"/>
      <c r="H13" s="126" t="s">
        <v>23</v>
      </c>
      <c r="I13" s="127"/>
      <c r="J13" s="106">
        <v>2</v>
      </c>
      <c r="K13" s="106"/>
      <c r="L13" s="42" t="s">
        <v>9</v>
      </c>
      <c r="M13" s="126" t="s">
        <v>119</v>
      </c>
      <c r="N13" s="127"/>
      <c r="O13" s="128"/>
      <c r="P13" s="108" t="s">
        <v>121</v>
      </c>
      <c r="Q13" s="109"/>
      <c r="R13" s="109"/>
      <c r="S13" s="109"/>
      <c r="T13" s="109"/>
      <c r="U13" s="108" t="s">
        <v>175</v>
      </c>
      <c r="V13" s="109"/>
      <c r="W13" s="109"/>
      <c r="X13" s="109"/>
      <c r="Y13" s="109"/>
      <c r="Z13" s="109"/>
      <c r="AA13" s="109"/>
      <c r="AB13" s="110"/>
    </row>
    <row r="14" spans="1:28" ht="28.5" customHeight="1" x14ac:dyDescent="0.15">
      <c r="A14" s="190"/>
      <c r="B14" s="108" t="s">
        <v>167</v>
      </c>
      <c r="C14" s="109"/>
      <c r="D14" s="109"/>
      <c r="E14" s="110"/>
      <c r="F14" s="55" t="s">
        <v>168</v>
      </c>
      <c r="G14" s="43"/>
      <c r="H14" s="43"/>
      <c r="I14" s="43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</row>
    <row r="15" spans="1:28" ht="28.5" customHeight="1" x14ac:dyDescent="0.15">
      <c r="A15" s="190"/>
      <c r="B15" s="111"/>
      <c r="C15" s="112"/>
      <c r="D15" s="112"/>
      <c r="E15" s="113"/>
      <c r="F15" s="68" t="s">
        <v>146</v>
      </c>
      <c r="G15" s="69"/>
      <c r="H15" s="49">
        <v>6</v>
      </c>
      <c r="I15" s="21" t="s">
        <v>16</v>
      </c>
      <c r="J15" s="49">
        <v>4</v>
      </c>
      <c r="K15" s="21" t="s">
        <v>122</v>
      </c>
      <c r="L15" s="49">
        <v>1</v>
      </c>
      <c r="M15" s="21" t="s">
        <v>64</v>
      </c>
      <c r="N15" s="21"/>
      <c r="O15" s="21" t="s">
        <v>31</v>
      </c>
      <c r="P15" s="69" t="s">
        <v>146</v>
      </c>
      <c r="Q15" s="69"/>
      <c r="R15" s="49">
        <v>7</v>
      </c>
      <c r="S15" s="21" t="s">
        <v>16</v>
      </c>
      <c r="T15" s="49">
        <v>3</v>
      </c>
      <c r="U15" s="21" t="s">
        <v>122</v>
      </c>
      <c r="V15" s="49">
        <v>31</v>
      </c>
      <c r="W15" s="21" t="s">
        <v>82</v>
      </c>
      <c r="X15" s="63"/>
      <c r="Y15" s="17"/>
      <c r="Z15" s="17"/>
      <c r="AA15" s="52"/>
      <c r="AB15" s="53"/>
    </row>
    <row r="16" spans="1:28" ht="26.25" customHeight="1" x14ac:dyDescent="0.15">
      <c r="A16" s="190"/>
      <c r="B16" s="111"/>
      <c r="C16" s="112"/>
      <c r="D16" s="112"/>
      <c r="E16" s="113"/>
      <c r="F16" s="56" t="s">
        <v>154</v>
      </c>
      <c r="G16" s="47"/>
      <c r="H16" s="47"/>
      <c r="I16" s="47"/>
      <c r="J16" s="249" t="s">
        <v>155</v>
      </c>
      <c r="K16" s="249"/>
      <c r="L16" s="54" t="s">
        <v>159</v>
      </c>
      <c r="M16" s="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7"/>
      <c r="Z16" s="57"/>
      <c r="AA16" s="57"/>
      <c r="AB16" s="58"/>
    </row>
    <row r="17" spans="1:35" ht="28.5" customHeight="1" x14ac:dyDescent="0.15">
      <c r="A17" s="190"/>
      <c r="B17" s="111"/>
      <c r="C17" s="112"/>
      <c r="D17" s="112"/>
      <c r="E17" s="113"/>
      <c r="F17" s="250" t="s">
        <v>157</v>
      </c>
      <c r="G17" s="251"/>
      <c r="H17" s="251"/>
      <c r="I17" s="251"/>
      <c r="J17" s="122"/>
      <c r="K17" s="61" t="s">
        <v>58</v>
      </c>
      <c r="L17" s="123" t="s">
        <v>183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59" t="s">
        <v>160</v>
      </c>
      <c r="Z17" s="59"/>
      <c r="AA17" s="59"/>
      <c r="AB17" s="60"/>
    </row>
    <row r="18" spans="1:35" ht="21.75" customHeight="1" x14ac:dyDescent="0.15">
      <c r="A18" s="190"/>
      <c r="B18" s="111"/>
      <c r="C18" s="112"/>
      <c r="D18" s="112"/>
      <c r="E18" s="113"/>
      <c r="F18" s="117" t="s">
        <v>158</v>
      </c>
      <c r="G18" s="118"/>
      <c r="H18" s="118"/>
      <c r="I18" s="118"/>
      <c r="J18" s="119"/>
      <c r="K18" s="57" t="s">
        <v>161</v>
      </c>
      <c r="L18" s="57"/>
      <c r="M18" s="57"/>
      <c r="N18" s="57"/>
      <c r="O18" s="57"/>
      <c r="P18" s="124">
        <v>3</v>
      </c>
      <c r="Q18" s="124"/>
      <c r="R18" s="62" t="s">
        <v>16</v>
      </c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1:35" ht="21.75" customHeight="1" x14ac:dyDescent="0.15">
      <c r="A19" s="190"/>
      <c r="B19" s="114"/>
      <c r="C19" s="115"/>
      <c r="D19" s="115"/>
      <c r="E19" s="116"/>
      <c r="F19" s="120"/>
      <c r="G19" s="121"/>
      <c r="H19" s="121"/>
      <c r="I19" s="121"/>
      <c r="J19" s="122"/>
      <c r="K19" s="57" t="s">
        <v>162</v>
      </c>
      <c r="L19" s="57"/>
      <c r="M19" s="57"/>
      <c r="N19" s="57"/>
      <c r="O19" s="57"/>
      <c r="P19" s="125"/>
      <c r="Q19" s="125"/>
      <c r="R19" s="62" t="s">
        <v>50</v>
      </c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1:35" ht="28.5" customHeight="1" x14ac:dyDescent="0.15">
      <c r="A20" s="190"/>
      <c r="B20" s="108" t="s">
        <v>169</v>
      </c>
      <c r="C20" s="109"/>
      <c r="D20" s="109"/>
      <c r="E20" s="110"/>
      <c r="F20" s="45" t="s">
        <v>150</v>
      </c>
      <c r="G20" s="43"/>
      <c r="H20" s="43"/>
      <c r="I20" s="43"/>
      <c r="J20" s="255" t="s">
        <v>184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6"/>
    </row>
    <row r="21" spans="1:35" ht="23.25" customHeight="1" x14ac:dyDescent="0.15">
      <c r="A21" s="190"/>
      <c r="B21" s="111"/>
      <c r="C21" s="112"/>
      <c r="D21" s="112"/>
      <c r="E21" s="113"/>
      <c r="F21" s="46" t="s">
        <v>149</v>
      </c>
      <c r="G21" s="44"/>
      <c r="H21" s="44"/>
      <c r="I21" s="44"/>
      <c r="J21" s="129" t="s">
        <v>155</v>
      </c>
      <c r="K21" s="129"/>
      <c r="L21" s="129"/>
      <c r="M21" s="47" t="s">
        <v>170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</row>
    <row r="22" spans="1:35" ht="28.5" customHeight="1" x14ac:dyDescent="0.15">
      <c r="A22" s="190"/>
      <c r="B22" s="114"/>
      <c r="C22" s="115"/>
      <c r="D22" s="115"/>
      <c r="E22" s="116"/>
      <c r="F22" s="240" t="s">
        <v>171</v>
      </c>
      <c r="G22" s="241"/>
      <c r="H22" s="241"/>
      <c r="I22" s="241"/>
      <c r="J22" s="257" t="s">
        <v>185</v>
      </c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8"/>
    </row>
    <row r="23" spans="1:35" ht="28.5" customHeight="1" x14ac:dyDescent="0.15">
      <c r="A23" s="190"/>
      <c r="B23" s="108" t="s">
        <v>173</v>
      </c>
      <c r="C23" s="109"/>
      <c r="D23" s="109"/>
      <c r="E23" s="110"/>
      <c r="F23" s="45" t="s">
        <v>150</v>
      </c>
      <c r="G23" s="43"/>
      <c r="H23" s="43"/>
      <c r="I23" s="43"/>
      <c r="J23" s="255" t="s">
        <v>187</v>
      </c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6"/>
    </row>
    <row r="24" spans="1:35" ht="23.25" customHeight="1" x14ac:dyDescent="0.15">
      <c r="A24" s="190"/>
      <c r="B24" s="111"/>
      <c r="C24" s="112"/>
      <c r="D24" s="112"/>
      <c r="E24" s="113"/>
      <c r="F24" s="46" t="s">
        <v>149</v>
      </c>
      <c r="G24" s="44"/>
      <c r="H24" s="44"/>
      <c r="I24" s="44"/>
      <c r="J24" s="129" t="s">
        <v>156</v>
      </c>
      <c r="K24" s="129"/>
      <c r="L24" s="129"/>
      <c r="M24" s="47" t="s">
        <v>176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</row>
    <row r="25" spans="1:35" ht="28.5" customHeight="1" x14ac:dyDescent="0.15">
      <c r="A25" s="190"/>
      <c r="B25" s="114"/>
      <c r="C25" s="115"/>
      <c r="D25" s="115"/>
      <c r="E25" s="116"/>
      <c r="F25" s="240" t="s">
        <v>171</v>
      </c>
      <c r="G25" s="241"/>
      <c r="H25" s="241"/>
      <c r="I25" s="241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9"/>
    </row>
    <row r="26" spans="1:35" ht="21" customHeight="1" x14ac:dyDescent="0.15">
      <c r="A26" s="190"/>
      <c r="B26" s="136" t="s">
        <v>147</v>
      </c>
      <c r="C26" s="137"/>
      <c r="D26" s="137"/>
      <c r="E26" s="138"/>
      <c r="F26" s="144" t="s">
        <v>144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</row>
    <row r="27" spans="1:35" ht="21" customHeight="1" x14ac:dyDescent="0.15">
      <c r="A27" s="191"/>
      <c r="B27" s="139" t="s">
        <v>145</v>
      </c>
      <c r="C27" s="140"/>
      <c r="D27" s="140"/>
      <c r="E27" s="141"/>
      <c r="F27" s="142" t="s">
        <v>188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</row>
    <row r="28" spans="1:35" ht="18.95" customHeight="1" x14ac:dyDescent="0.15">
      <c r="A28" s="189" t="s">
        <v>103</v>
      </c>
      <c r="B28" s="108" t="s">
        <v>27</v>
      </c>
      <c r="C28" s="109"/>
      <c r="D28" s="109"/>
      <c r="E28" s="110"/>
      <c r="F28" s="152" t="s">
        <v>30</v>
      </c>
      <c r="G28" s="153"/>
      <c r="H28" s="153"/>
      <c r="I28" s="153"/>
      <c r="J28" s="35"/>
      <c r="K28" s="7"/>
      <c r="L28" s="7" t="s">
        <v>110</v>
      </c>
      <c r="M28" s="7"/>
      <c r="N28" s="7"/>
      <c r="O28" s="7"/>
      <c r="P28" s="7"/>
      <c r="Q28" s="30" t="s">
        <v>66</v>
      </c>
      <c r="R28" s="7"/>
      <c r="S28" s="98"/>
      <c r="T28" s="98"/>
      <c r="U28" s="98"/>
      <c r="V28" s="7" t="s">
        <v>32</v>
      </c>
      <c r="W28" s="7" t="s">
        <v>31</v>
      </c>
      <c r="X28" s="98"/>
      <c r="Y28" s="98"/>
      <c r="Z28" s="98"/>
      <c r="AA28" s="7" t="s">
        <v>52</v>
      </c>
      <c r="AB28" s="20"/>
      <c r="AI28" s="31"/>
    </row>
    <row r="29" spans="1:35" ht="18.95" customHeight="1" x14ac:dyDescent="0.15">
      <c r="A29" s="190"/>
      <c r="B29" s="111"/>
      <c r="C29" s="112"/>
      <c r="D29" s="112"/>
      <c r="E29" s="113"/>
      <c r="F29" s="154"/>
      <c r="G29" s="155"/>
      <c r="H29" s="155"/>
      <c r="I29" s="155"/>
      <c r="J29" s="36"/>
      <c r="K29" s="5"/>
      <c r="L29" s="5" t="s">
        <v>164</v>
      </c>
      <c r="M29" s="5"/>
      <c r="N29" s="5"/>
      <c r="O29" s="5"/>
      <c r="P29" s="5"/>
      <c r="Q29" s="29" t="s">
        <v>67</v>
      </c>
      <c r="R29" s="29"/>
      <c r="S29" s="156">
        <v>9000</v>
      </c>
      <c r="T29" s="156"/>
      <c r="U29" s="156"/>
      <c r="V29" s="5" t="s">
        <v>32</v>
      </c>
      <c r="W29" s="5" t="s">
        <v>31</v>
      </c>
      <c r="X29" s="156">
        <v>15000</v>
      </c>
      <c r="Y29" s="156"/>
      <c r="Z29" s="156"/>
      <c r="AA29" s="5" t="s">
        <v>52</v>
      </c>
      <c r="AB29" s="23"/>
    </row>
    <row r="30" spans="1:35" ht="18.95" customHeight="1" x14ac:dyDescent="0.15">
      <c r="A30" s="190"/>
      <c r="B30" s="169" t="s">
        <v>37</v>
      </c>
      <c r="C30" s="8"/>
      <c r="D30" s="9" t="s">
        <v>34</v>
      </c>
      <c r="E30" s="9" t="s">
        <v>35</v>
      </c>
      <c r="F30" s="9" t="s">
        <v>36</v>
      </c>
      <c r="G30" s="32"/>
      <c r="H30" s="147">
        <f>G31+J34+J35+J36</f>
        <v>199000</v>
      </c>
      <c r="I30" s="147"/>
      <c r="J30" s="147"/>
      <c r="K30" s="147"/>
      <c r="L30" s="10" t="s">
        <v>32</v>
      </c>
      <c r="M30" s="10" t="s">
        <v>31</v>
      </c>
      <c r="N30" s="147">
        <f>L31+O34+O35+O36</f>
        <v>345000</v>
      </c>
      <c r="O30" s="147"/>
      <c r="P30" s="147"/>
      <c r="Q30" s="147"/>
      <c r="R30" s="10" t="s">
        <v>32</v>
      </c>
      <c r="S30" s="25" t="s">
        <v>111</v>
      </c>
      <c r="T30" s="7"/>
      <c r="U30" s="7"/>
      <c r="V30" s="7"/>
      <c r="W30" s="7"/>
      <c r="X30" s="7"/>
      <c r="Y30" s="7"/>
      <c r="Z30" s="7"/>
      <c r="AA30" s="7"/>
      <c r="AB30" s="11"/>
    </row>
    <row r="31" spans="1:35" ht="18.95" customHeight="1" x14ac:dyDescent="0.15">
      <c r="A31" s="190"/>
      <c r="B31" s="169"/>
      <c r="C31" s="148" t="s">
        <v>112</v>
      </c>
      <c r="D31" s="149"/>
      <c r="E31" s="149"/>
      <c r="F31" s="149"/>
      <c r="G31" s="150">
        <f>(T31*T32)+S28</f>
        <v>189000</v>
      </c>
      <c r="H31" s="150"/>
      <c r="I31" s="150"/>
      <c r="J31" s="37" t="s">
        <v>32</v>
      </c>
      <c r="K31" s="37" t="s">
        <v>31</v>
      </c>
      <c r="L31" s="150">
        <f>(Y31*T32)+X28</f>
        <v>315000</v>
      </c>
      <c r="M31" s="150"/>
      <c r="N31" s="150"/>
      <c r="O31" s="151" t="s">
        <v>113</v>
      </c>
      <c r="P31" s="151"/>
      <c r="Q31" s="134" t="s">
        <v>116</v>
      </c>
      <c r="R31" s="135"/>
      <c r="S31" s="135"/>
      <c r="T31" s="265">
        <f>S29</f>
        <v>9000</v>
      </c>
      <c r="U31" s="265"/>
      <c r="V31" s="265"/>
      <c r="W31" s="135" t="s">
        <v>73</v>
      </c>
      <c r="X31" s="135"/>
      <c r="Y31" s="266">
        <f>X29</f>
        <v>15000</v>
      </c>
      <c r="Z31" s="266"/>
      <c r="AA31" s="266"/>
      <c r="AB31" s="41" t="s">
        <v>52</v>
      </c>
    </row>
    <row r="32" spans="1:35" ht="18.95" customHeight="1" x14ac:dyDescent="0.15">
      <c r="A32" s="190"/>
      <c r="B32" s="169"/>
      <c r="C32" s="38"/>
      <c r="D32" s="34"/>
      <c r="E32" s="34"/>
      <c r="F32" s="34"/>
      <c r="G32" s="34" t="s">
        <v>165</v>
      </c>
      <c r="H32" s="34"/>
      <c r="I32" s="34"/>
      <c r="J32" s="34"/>
      <c r="K32" s="34"/>
      <c r="L32" s="34"/>
      <c r="M32" s="34"/>
      <c r="N32" s="34"/>
      <c r="O32" s="237" t="s">
        <v>63</v>
      </c>
      <c r="P32" s="237"/>
      <c r="Q32" s="237"/>
      <c r="R32" s="237"/>
      <c r="S32" s="34"/>
      <c r="T32" s="170">
        <v>21</v>
      </c>
      <c r="U32" s="170"/>
      <c r="V32" s="34" t="s">
        <v>64</v>
      </c>
      <c r="W32" s="34" t="s">
        <v>62</v>
      </c>
      <c r="X32" s="34" t="s">
        <v>65</v>
      </c>
      <c r="Y32" s="34"/>
      <c r="Z32" s="34"/>
      <c r="AA32" s="34"/>
      <c r="AB32" s="39"/>
    </row>
    <row r="33" spans="1:28" ht="18.95" customHeight="1" x14ac:dyDescent="0.15">
      <c r="A33" s="190"/>
      <c r="B33" s="169"/>
      <c r="C33" s="12" t="s">
        <v>109</v>
      </c>
      <c r="U33" s="171" t="s">
        <v>128</v>
      </c>
      <c r="V33" s="172"/>
      <c r="W33" s="172"/>
      <c r="X33" s="172"/>
      <c r="Y33" s="172"/>
      <c r="Z33" s="172"/>
      <c r="AA33" s="172"/>
      <c r="AB33" s="173"/>
    </row>
    <row r="34" spans="1:28" ht="18.95" customHeight="1" x14ac:dyDescent="0.15">
      <c r="A34" s="190"/>
      <c r="B34" s="169"/>
      <c r="C34" s="12"/>
      <c r="D34" s="163" t="s">
        <v>190</v>
      </c>
      <c r="E34" s="163"/>
      <c r="F34" s="163"/>
      <c r="G34" s="163"/>
      <c r="H34" s="1" t="s">
        <v>33</v>
      </c>
      <c r="J34" s="130">
        <v>5000</v>
      </c>
      <c r="K34" s="130"/>
      <c r="L34" s="130"/>
      <c r="M34" s="1" t="s">
        <v>32</v>
      </c>
      <c r="N34" s="1" t="s">
        <v>31</v>
      </c>
      <c r="O34" s="130">
        <v>10000</v>
      </c>
      <c r="P34" s="130"/>
      <c r="Q34" s="130"/>
      <c r="R34" s="1" t="s">
        <v>32</v>
      </c>
      <c r="S34" s="1" t="s">
        <v>111</v>
      </c>
      <c r="U34" s="159"/>
      <c r="V34" s="160"/>
      <c r="W34" s="160"/>
      <c r="X34" s="160"/>
      <c r="Y34" s="160"/>
      <c r="Z34" s="160"/>
      <c r="AA34" s="160"/>
      <c r="AB34" s="161"/>
    </row>
    <row r="35" spans="1:28" ht="18.95" customHeight="1" x14ac:dyDescent="0.15">
      <c r="A35" s="190"/>
      <c r="B35" s="169"/>
      <c r="C35" s="12"/>
      <c r="D35" s="163" t="s">
        <v>189</v>
      </c>
      <c r="E35" s="163"/>
      <c r="F35" s="163"/>
      <c r="G35" s="163"/>
      <c r="H35" s="1" t="s">
        <v>33</v>
      </c>
      <c r="J35" s="130">
        <v>5000</v>
      </c>
      <c r="K35" s="130"/>
      <c r="L35" s="130"/>
      <c r="M35" s="1" t="s">
        <v>32</v>
      </c>
      <c r="N35" s="1" t="s">
        <v>31</v>
      </c>
      <c r="O35" s="130">
        <v>20000</v>
      </c>
      <c r="P35" s="130"/>
      <c r="Q35" s="130"/>
      <c r="R35" s="1" t="s">
        <v>32</v>
      </c>
      <c r="S35" s="1" t="s">
        <v>111</v>
      </c>
      <c r="U35" s="159"/>
      <c r="V35" s="160"/>
      <c r="W35" s="160"/>
      <c r="X35" s="160"/>
      <c r="Y35" s="160"/>
      <c r="Z35" s="160"/>
      <c r="AA35" s="160"/>
      <c r="AB35" s="161"/>
    </row>
    <row r="36" spans="1:28" ht="18.95" customHeight="1" x14ac:dyDescent="0.15">
      <c r="A36" s="190"/>
      <c r="B36" s="169"/>
      <c r="C36" s="4"/>
      <c r="D36" s="156"/>
      <c r="E36" s="156"/>
      <c r="F36" s="156"/>
      <c r="G36" s="156"/>
      <c r="H36" s="5" t="s">
        <v>33</v>
      </c>
      <c r="I36" s="5"/>
      <c r="J36" s="158"/>
      <c r="K36" s="158"/>
      <c r="L36" s="158"/>
      <c r="M36" s="5" t="s">
        <v>32</v>
      </c>
      <c r="N36" s="5" t="s">
        <v>31</v>
      </c>
      <c r="O36" s="158"/>
      <c r="P36" s="158"/>
      <c r="Q36" s="158"/>
      <c r="R36" s="5" t="s">
        <v>32</v>
      </c>
      <c r="S36" s="5" t="s">
        <v>111</v>
      </c>
      <c r="T36" s="5"/>
      <c r="U36" s="162"/>
      <c r="V36" s="101"/>
      <c r="W36" s="101"/>
      <c r="X36" s="101"/>
      <c r="Y36" s="101"/>
      <c r="Z36" s="101"/>
      <c r="AA36" s="101"/>
      <c r="AB36" s="102"/>
    </row>
    <row r="37" spans="1:28" ht="25.5" customHeight="1" x14ac:dyDescent="0.15">
      <c r="A37" s="190"/>
      <c r="B37" s="108" t="s">
        <v>38</v>
      </c>
      <c r="C37" s="109"/>
      <c r="D37" s="110"/>
      <c r="E37" s="164" t="s">
        <v>39</v>
      </c>
      <c r="F37" s="165"/>
      <c r="G37" s="165"/>
      <c r="H37" s="165"/>
      <c r="I37" s="166">
        <v>30000</v>
      </c>
      <c r="J37" s="166"/>
      <c r="K37" s="2" t="s">
        <v>40</v>
      </c>
      <c r="L37" s="2"/>
      <c r="M37" s="167" t="s">
        <v>134</v>
      </c>
      <c r="N37" s="165"/>
      <c r="O37" s="168"/>
      <c r="P37" s="168"/>
      <c r="Q37" s="40" t="s">
        <v>32</v>
      </c>
      <c r="R37" s="165" t="s">
        <v>107</v>
      </c>
      <c r="S37" s="165"/>
      <c r="T37" s="165"/>
      <c r="U37" s="165"/>
      <c r="V37" s="107" t="s">
        <v>41</v>
      </c>
      <c r="W37" s="107"/>
      <c r="X37" s="176" t="s">
        <v>108</v>
      </c>
      <c r="Y37" s="177"/>
      <c r="Z37" s="177"/>
      <c r="AA37" s="107" t="s">
        <v>155</v>
      </c>
      <c r="AB37" s="157"/>
    </row>
    <row r="38" spans="1:28" ht="18.95" customHeight="1" x14ac:dyDescent="0.15">
      <c r="A38" s="190"/>
      <c r="B38" s="108" t="s">
        <v>44</v>
      </c>
      <c r="C38" s="109"/>
      <c r="D38" s="110"/>
      <c r="E38" s="152" t="s">
        <v>155</v>
      </c>
      <c r="F38" s="153"/>
      <c r="G38" s="7"/>
      <c r="H38" s="7" t="s">
        <v>45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1"/>
    </row>
    <row r="39" spans="1:28" ht="18.95" customHeight="1" x14ac:dyDescent="0.15">
      <c r="A39" s="190"/>
      <c r="B39" s="114"/>
      <c r="C39" s="115"/>
      <c r="D39" s="116"/>
      <c r="E39" s="154"/>
      <c r="F39" s="155"/>
      <c r="G39" s="5"/>
      <c r="H39" s="158">
        <v>7000</v>
      </c>
      <c r="I39" s="158"/>
      <c r="J39" s="158"/>
      <c r="K39" s="5" t="s">
        <v>32</v>
      </c>
      <c r="L39" s="5" t="s">
        <v>31</v>
      </c>
      <c r="M39" s="158">
        <v>10000</v>
      </c>
      <c r="N39" s="158"/>
      <c r="O39" s="158"/>
      <c r="P39" s="5" t="s">
        <v>32</v>
      </c>
      <c r="Q39" s="5"/>
      <c r="R39" s="5" t="s">
        <v>47</v>
      </c>
      <c r="S39" s="5"/>
      <c r="T39" s="101"/>
      <c r="U39" s="101"/>
      <c r="V39" s="5" t="s">
        <v>46</v>
      </c>
      <c r="W39" s="5" t="s">
        <v>31</v>
      </c>
      <c r="X39" s="101"/>
      <c r="Y39" s="101"/>
      <c r="Z39" s="5" t="s">
        <v>48</v>
      </c>
      <c r="AA39" s="5"/>
      <c r="AB39" s="6"/>
    </row>
    <row r="40" spans="1:28" ht="18.95" customHeight="1" x14ac:dyDescent="0.15">
      <c r="A40" s="190"/>
      <c r="B40" s="108" t="s">
        <v>49</v>
      </c>
      <c r="C40" s="109"/>
      <c r="D40" s="110"/>
      <c r="E40" s="153" t="s">
        <v>155</v>
      </c>
      <c r="F40" s="153"/>
      <c r="G40" s="7"/>
      <c r="H40" s="7" t="s">
        <v>43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1"/>
    </row>
    <row r="41" spans="1:28" ht="18.95" customHeight="1" x14ac:dyDescent="0.15">
      <c r="A41" s="190"/>
      <c r="B41" s="114"/>
      <c r="C41" s="115"/>
      <c r="D41" s="116"/>
      <c r="E41" s="155"/>
      <c r="F41" s="155"/>
      <c r="G41" s="5"/>
      <c r="H41" s="5" t="s">
        <v>16</v>
      </c>
      <c r="I41" s="33">
        <v>2</v>
      </c>
      <c r="J41" s="5" t="s">
        <v>50</v>
      </c>
      <c r="K41" s="5" t="s">
        <v>10</v>
      </c>
      <c r="L41" s="174">
        <v>5</v>
      </c>
      <c r="M41" s="174"/>
      <c r="N41" s="5" t="s">
        <v>51</v>
      </c>
      <c r="O41" s="5"/>
      <c r="P41" s="175" t="s">
        <v>47</v>
      </c>
      <c r="Q41" s="175"/>
      <c r="R41" s="158"/>
      <c r="S41" s="158"/>
      <c r="T41" s="158"/>
      <c r="U41" s="5" t="s">
        <v>32</v>
      </c>
      <c r="V41" s="5" t="s">
        <v>31</v>
      </c>
      <c r="W41" s="158"/>
      <c r="X41" s="158"/>
      <c r="Y41" s="158"/>
      <c r="Z41" s="5" t="s">
        <v>52</v>
      </c>
      <c r="AA41" s="5"/>
      <c r="AB41" s="6"/>
    </row>
    <row r="42" spans="1:28" ht="18.95" customHeight="1" x14ac:dyDescent="0.15">
      <c r="A42" s="190"/>
      <c r="B42" s="180" t="s">
        <v>60</v>
      </c>
      <c r="C42" s="109"/>
      <c r="D42" s="110"/>
      <c r="E42" s="86" t="s">
        <v>53</v>
      </c>
      <c r="F42" s="74"/>
      <c r="G42" s="66" t="s">
        <v>117</v>
      </c>
      <c r="H42" s="74" t="s">
        <v>54</v>
      </c>
      <c r="I42" s="74"/>
      <c r="J42" s="66" t="s">
        <v>117</v>
      </c>
      <c r="K42" s="74" t="s">
        <v>55</v>
      </c>
      <c r="L42" s="74"/>
      <c r="M42" s="66" t="s">
        <v>117</v>
      </c>
      <c r="N42" s="74" t="s">
        <v>56</v>
      </c>
      <c r="O42" s="74"/>
      <c r="P42" s="66" t="s">
        <v>117</v>
      </c>
      <c r="Q42" s="7"/>
      <c r="R42" s="7"/>
      <c r="S42" s="7"/>
      <c r="T42" s="7"/>
      <c r="U42" s="7"/>
      <c r="V42" s="7"/>
      <c r="W42" s="7"/>
      <c r="X42" s="16"/>
      <c r="Y42" s="7"/>
      <c r="Z42" s="7"/>
      <c r="AA42" s="7"/>
      <c r="AB42" s="11"/>
    </row>
    <row r="43" spans="1:28" ht="18.95" customHeight="1" x14ac:dyDescent="0.15">
      <c r="A43" s="190"/>
      <c r="B43" s="181"/>
      <c r="C43" s="115"/>
      <c r="D43" s="116"/>
      <c r="E43" s="112" t="s">
        <v>57</v>
      </c>
      <c r="F43" s="112"/>
      <c r="G43" s="112"/>
      <c r="H43" s="112"/>
      <c r="I43" s="182" t="s">
        <v>155</v>
      </c>
      <c r="J43" s="182"/>
      <c r="K43" s="1" t="s">
        <v>58</v>
      </c>
      <c r="L43" s="182" t="s">
        <v>59</v>
      </c>
      <c r="M43" s="182"/>
      <c r="N43" s="182"/>
      <c r="O43" s="182"/>
      <c r="P43" s="1" t="s">
        <v>14</v>
      </c>
      <c r="X43" s="14"/>
      <c r="AB43" s="13"/>
    </row>
    <row r="44" spans="1:28" ht="18.95" customHeight="1" x14ac:dyDescent="0.15">
      <c r="A44" s="190"/>
      <c r="B44" s="232" t="s">
        <v>129</v>
      </c>
      <c r="C44" s="177"/>
      <c r="D44" s="233"/>
      <c r="E44" s="164" t="s">
        <v>130</v>
      </c>
      <c r="F44" s="165"/>
      <c r="G44" s="165"/>
      <c r="H44" s="28">
        <v>15</v>
      </c>
      <c r="I44" s="2" t="s">
        <v>64</v>
      </c>
      <c r="J44" s="234" t="s">
        <v>131</v>
      </c>
      <c r="K44" s="235"/>
      <c r="L44" s="236"/>
      <c r="M44" s="165" t="s">
        <v>70</v>
      </c>
      <c r="N44" s="165"/>
      <c r="O44" s="28">
        <v>25</v>
      </c>
      <c r="P44" s="2" t="s">
        <v>64</v>
      </c>
      <c r="Q44" s="178" t="s">
        <v>132</v>
      </c>
      <c r="R44" s="178"/>
      <c r="S44" s="178"/>
      <c r="T44" s="179" t="s">
        <v>72</v>
      </c>
      <c r="U44" s="179"/>
      <c r="V44" s="179"/>
      <c r="W44" s="179"/>
      <c r="X44" s="2"/>
      <c r="Y44" s="2"/>
      <c r="Z44" s="2"/>
      <c r="AA44" s="2"/>
      <c r="AB44" s="3"/>
    </row>
    <row r="45" spans="1:28" ht="24.75" customHeight="1" x14ac:dyDescent="0.15">
      <c r="A45" s="190"/>
      <c r="B45" s="108" t="s">
        <v>76</v>
      </c>
      <c r="C45" s="109"/>
      <c r="D45" s="110"/>
      <c r="E45" s="65">
        <v>8</v>
      </c>
      <c r="F45" s="7" t="s">
        <v>74</v>
      </c>
      <c r="G45" s="67">
        <v>30</v>
      </c>
      <c r="H45" s="7" t="s">
        <v>75</v>
      </c>
      <c r="I45" s="7" t="s">
        <v>31</v>
      </c>
      <c r="J45" s="64">
        <v>17</v>
      </c>
      <c r="K45" s="7" t="s">
        <v>74</v>
      </c>
      <c r="L45" s="67" t="s">
        <v>191</v>
      </c>
      <c r="M45" s="109" t="s">
        <v>105</v>
      </c>
      <c r="N45" s="109"/>
      <c r="O45" s="109"/>
      <c r="P45" s="109"/>
      <c r="Q45" s="64">
        <v>90</v>
      </c>
      <c r="R45" s="16" t="s">
        <v>106</v>
      </c>
      <c r="S45" s="7"/>
      <c r="T45" s="109" t="s">
        <v>77</v>
      </c>
      <c r="U45" s="109"/>
      <c r="V45" s="153" t="s">
        <v>155</v>
      </c>
      <c r="W45" s="153"/>
      <c r="X45" s="7" t="s">
        <v>104</v>
      </c>
      <c r="Y45" s="7"/>
      <c r="Z45" s="64">
        <v>3</v>
      </c>
      <c r="AA45" s="127" t="s">
        <v>78</v>
      </c>
      <c r="AB45" s="128"/>
    </row>
    <row r="46" spans="1:28" ht="51.75" customHeight="1" x14ac:dyDescent="0.15">
      <c r="A46" s="190"/>
      <c r="B46" s="111"/>
      <c r="C46" s="112"/>
      <c r="D46" s="113"/>
      <c r="E46" s="209" t="s">
        <v>79</v>
      </c>
      <c r="F46" s="210"/>
      <c r="G46" s="210"/>
      <c r="H46" s="210"/>
      <c r="I46" s="210"/>
      <c r="J46" s="210"/>
      <c r="K46" s="210"/>
      <c r="L46" s="210"/>
      <c r="M46" s="252" t="s">
        <v>195</v>
      </c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4"/>
    </row>
    <row r="47" spans="1:28" ht="18.95" customHeight="1" x14ac:dyDescent="0.15">
      <c r="A47" s="190"/>
      <c r="B47" s="180" t="s">
        <v>80</v>
      </c>
      <c r="C47" s="214"/>
      <c r="D47" s="215"/>
      <c r="E47" s="203" t="s">
        <v>136</v>
      </c>
      <c r="F47" s="204"/>
      <c r="G47" s="204"/>
      <c r="H47" s="221" t="s">
        <v>138</v>
      </c>
      <c r="I47" s="221"/>
      <c r="J47" s="221"/>
      <c r="K47" s="222" t="s">
        <v>29</v>
      </c>
      <c r="L47" s="222"/>
      <c r="M47" s="223"/>
      <c r="N47" s="223"/>
      <c r="O47" s="223"/>
      <c r="P47" s="223"/>
      <c r="Q47" s="224" t="s">
        <v>133</v>
      </c>
      <c r="R47" s="225"/>
      <c r="S47" s="226"/>
      <c r="T47" s="192" t="s">
        <v>194</v>
      </c>
      <c r="U47" s="192"/>
      <c r="V47" s="192"/>
      <c r="W47" s="192"/>
      <c r="X47" s="192"/>
      <c r="Y47" s="192"/>
      <c r="Z47" s="192"/>
      <c r="AA47" s="192"/>
      <c r="AB47" s="193"/>
    </row>
    <row r="48" spans="1:28" ht="18.95" customHeight="1" x14ac:dyDescent="0.15">
      <c r="A48" s="190"/>
      <c r="B48" s="216"/>
      <c r="C48" s="217"/>
      <c r="D48" s="218"/>
      <c r="E48" s="198" t="s">
        <v>81</v>
      </c>
      <c r="F48" s="199"/>
      <c r="G48" s="199"/>
      <c r="H48" s="200">
        <v>104</v>
      </c>
      <c r="I48" s="200"/>
      <c r="J48" s="27" t="s">
        <v>82</v>
      </c>
      <c r="K48" s="201" t="s">
        <v>84</v>
      </c>
      <c r="L48" s="201"/>
      <c r="M48" s="201"/>
      <c r="N48" s="201"/>
      <c r="O48" s="201"/>
      <c r="P48" s="27"/>
      <c r="Q48" s="227"/>
      <c r="R48" s="228"/>
      <c r="S48" s="229"/>
      <c r="T48" s="194"/>
      <c r="U48" s="194"/>
      <c r="V48" s="194"/>
      <c r="W48" s="194"/>
      <c r="X48" s="194"/>
      <c r="Y48" s="194"/>
      <c r="Z48" s="194"/>
      <c r="AA48" s="194"/>
      <c r="AB48" s="195"/>
    </row>
    <row r="49" spans="1:28" ht="18.95" customHeight="1" x14ac:dyDescent="0.15">
      <c r="A49" s="190"/>
      <c r="B49" s="181"/>
      <c r="C49" s="219"/>
      <c r="D49" s="220"/>
      <c r="E49" s="114" t="s">
        <v>85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5">
        <v>10</v>
      </c>
      <c r="P49" s="5" t="s">
        <v>64</v>
      </c>
      <c r="Q49" s="230"/>
      <c r="R49" s="210"/>
      <c r="S49" s="231"/>
      <c r="T49" s="196"/>
      <c r="U49" s="196"/>
      <c r="V49" s="196"/>
      <c r="W49" s="196"/>
      <c r="X49" s="196"/>
      <c r="Y49" s="196"/>
      <c r="Z49" s="196"/>
      <c r="AA49" s="196"/>
      <c r="AB49" s="197"/>
    </row>
    <row r="50" spans="1:28" ht="18.95" customHeight="1" x14ac:dyDescent="0.15">
      <c r="A50" s="190"/>
      <c r="B50" s="108" t="s">
        <v>86</v>
      </c>
      <c r="C50" s="109"/>
      <c r="D50" s="110"/>
      <c r="E50" s="152" t="s">
        <v>155</v>
      </c>
      <c r="F50" s="153"/>
      <c r="G50" s="109" t="s">
        <v>87</v>
      </c>
      <c r="H50" s="109"/>
      <c r="I50" s="106">
        <v>3</v>
      </c>
      <c r="J50" s="106"/>
      <c r="K50" s="213" t="s">
        <v>88</v>
      </c>
      <c r="L50" s="213"/>
      <c r="M50" s="109" t="s">
        <v>89</v>
      </c>
      <c r="N50" s="109"/>
      <c r="O50" s="109"/>
      <c r="P50" s="109"/>
      <c r="Q50" s="109"/>
      <c r="R50" s="109" t="s">
        <v>90</v>
      </c>
      <c r="S50" s="109"/>
      <c r="T50" s="202">
        <v>9000</v>
      </c>
      <c r="U50" s="202"/>
      <c r="V50" s="109" t="s">
        <v>73</v>
      </c>
      <c r="W50" s="109"/>
      <c r="X50" s="202"/>
      <c r="Y50" s="202"/>
      <c r="Z50" s="7" t="s">
        <v>52</v>
      </c>
      <c r="AA50" s="7"/>
      <c r="AB50" s="11"/>
    </row>
    <row r="51" spans="1:28" ht="18.95" customHeight="1" x14ac:dyDescent="0.15">
      <c r="A51" s="190"/>
      <c r="B51" s="108" t="s">
        <v>91</v>
      </c>
      <c r="C51" s="109"/>
      <c r="D51" s="110"/>
      <c r="E51" s="203" t="s">
        <v>92</v>
      </c>
      <c r="F51" s="204"/>
      <c r="G51" s="204"/>
      <c r="H51" s="205" t="s">
        <v>95</v>
      </c>
      <c r="I51" s="205"/>
      <c r="J51" s="205"/>
      <c r="K51" s="205"/>
      <c r="L51" s="205"/>
      <c r="M51" s="205"/>
      <c r="N51" s="206" t="s">
        <v>96</v>
      </c>
      <c r="O51" s="204"/>
      <c r="P51" s="204"/>
      <c r="Q51" s="207" t="s">
        <v>97</v>
      </c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8"/>
    </row>
    <row r="52" spans="1:28" ht="18.95" customHeight="1" x14ac:dyDescent="0.15">
      <c r="A52" s="190"/>
      <c r="B52" s="114"/>
      <c r="C52" s="115"/>
      <c r="D52" s="116"/>
      <c r="E52" s="114" t="s">
        <v>29</v>
      </c>
      <c r="F52" s="115"/>
      <c r="G52" s="115"/>
      <c r="H52" s="187" t="s">
        <v>98</v>
      </c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5"/>
      <c r="V52" s="5"/>
      <c r="W52" s="5"/>
      <c r="X52" s="5"/>
      <c r="Y52" s="5"/>
      <c r="Z52" s="5"/>
      <c r="AA52" s="5"/>
      <c r="AB52" s="6"/>
    </row>
    <row r="53" spans="1:28" ht="18.95" customHeight="1" x14ac:dyDescent="0.15">
      <c r="A53" s="191"/>
      <c r="B53" s="164" t="s">
        <v>99</v>
      </c>
      <c r="C53" s="165"/>
      <c r="D53" s="183"/>
      <c r="E53" s="164" t="s">
        <v>100</v>
      </c>
      <c r="F53" s="165"/>
      <c r="G53" s="91" t="s">
        <v>192</v>
      </c>
      <c r="H53" s="91"/>
      <c r="I53" s="91"/>
      <c r="J53" s="91"/>
      <c r="K53" s="91"/>
      <c r="L53" s="188"/>
      <c r="M53" s="165" t="s">
        <v>101</v>
      </c>
      <c r="N53" s="165"/>
      <c r="O53" s="165"/>
      <c r="P53" s="91" t="s">
        <v>193</v>
      </c>
      <c r="Q53" s="91"/>
      <c r="R53" s="91"/>
      <c r="S53" s="91"/>
      <c r="T53" s="91"/>
      <c r="U53" s="91"/>
      <c r="V53" s="91"/>
      <c r="W53" s="91"/>
      <c r="X53" s="91"/>
      <c r="Y53" s="2"/>
      <c r="Z53" s="2"/>
      <c r="AA53" s="2"/>
      <c r="AB53" s="3"/>
    </row>
    <row r="54" spans="1:28" ht="24.75" customHeight="1" x14ac:dyDescent="0.15">
      <c r="A54" s="164" t="s">
        <v>102</v>
      </c>
      <c r="B54" s="165"/>
      <c r="C54" s="165"/>
      <c r="D54" s="183"/>
      <c r="E54" s="184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6"/>
    </row>
    <row r="55" spans="1:28" x14ac:dyDescent="0.15">
      <c r="A55" s="18"/>
    </row>
    <row r="56" spans="1:28" x14ac:dyDescent="0.15">
      <c r="A56" s="18"/>
      <c r="C56" s="22" t="s">
        <v>123</v>
      </c>
      <c r="D56" s="22"/>
    </row>
    <row r="57" spans="1:28" x14ac:dyDescent="0.15">
      <c r="A57" s="18"/>
      <c r="E57" s="1" t="s">
        <v>25</v>
      </c>
      <c r="J57" s="1" t="s">
        <v>83</v>
      </c>
    </row>
    <row r="58" spans="1:28" x14ac:dyDescent="0.15">
      <c r="A58" s="18"/>
      <c r="E58" s="1" t="s">
        <v>26</v>
      </c>
      <c r="J58" s="1" t="s">
        <v>84</v>
      </c>
    </row>
    <row r="59" spans="1:28" x14ac:dyDescent="0.15">
      <c r="A59" s="18"/>
      <c r="E59" s="1" t="s">
        <v>146</v>
      </c>
      <c r="J59" s="1" t="s">
        <v>29</v>
      </c>
    </row>
    <row r="60" spans="1:28" x14ac:dyDescent="0.15">
      <c r="A60" s="18"/>
      <c r="E60" s="1" t="s">
        <v>28</v>
      </c>
    </row>
    <row r="61" spans="1:28" x14ac:dyDescent="0.15">
      <c r="A61" s="18"/>
      <c r="E61" s="1" t="s">
        <v>30</v>
      </c>
      <c r="J61" s="1" t="s">
        <v>93</v>
      </c>
    </row>
    <row r="62" spans="1:28" x14ac:dyDescent="0.15">
      <c r="A62" s="18"/>
      <c r="E62" s="1" t="s">
        <v>29</v>
      </c>
    </row>
    <row r="63" spans="1:28" x14ac:dyDescent="0.15">
      <c r="A63" s="18"/>
      <c r="J63" s="1" t="s">
        <v>94</v>
      </c>
    </row>
    <row r="64" spans="1:28" x14ac:dyDescent="0.15">
      <c r="A64" s="18"/>
      <c r="J64" s="1" t="s">
        <v>95</v>
      </c>
    </row>
    <row r="65" spans="1:10" x14ac:dyDescent="0.15">
      <c r="A65" s="18"/>
      <c r="E65" s="1" t="s">
        <v>41</v>
      </c>
    </row>
    <row r="66" spans="1:10" x14ac:dyDescent="0.15">
      <c r="A66" s="18"/>
      <c r="E66" s="1" t="s">
        <v>42</v>
      </c>
      <c r="J66" s="1" t="s">
        <v>98</v>
      </c>
    </row>
    <row r="67" spans="1:10" x14ac:dyDescent="0.15">
      <c r="A67" s="18"/>
    </row>
    <row r="68" spans="1:10" x14ac:dyDescent="0.15">
      <c r="A68" s="18"/>
      <c r="J68" s="1" t="s">
        <v>118</v>
      </c>
    </row>
    <row r="69" spans="1:10" x14ac:dyDescent="0.15">
      <c r="A69" s="18"/>
      <c r="J69" s="1" t="s">
        <v>62</v>
      </c>
    </row>
    <row r="70" spans="1:10" x14ac:dyDescent="0.15">
      <c r="A70" s="18"/>
    </row>
    <row r="71" spans="1:10" x14ac:dyDescent="0.15">
      <c r="A71" s="18"/>
      <c r="E71" s="1" t="s">
        <v>124</v>
      </c>
      <c r="J71" s="1" t="s">
        <v>120</v>
      </c>
    </row>
    <row r="72" spans="1:10" x14ac:dyDescent="0.15">
      <c r="A72" s="18"/>
      <c r="E72" s="1" t="s">
        <v>59</v>
      </c>
      <c r="J72" s="1" t="s">
        <v>121</v>
      </c>
    </row>
    <row r="73" spans="1:10" x14ac:dyDescent="0.15">
      <c r="A73" s="18"/>
      <c r="E73" s="1" t="s">
        <v>29</v>
      </c>
    </row>
    <row r="74" spans="1:10" x14ac:dyDescent="0.15">
      <c r="A74" s="18"/>
    </row>
    <row r="75" spans="1:10" x14ac:dyDescent="0.15">
      <c r="A75" s="18"/>
      <c r="E75" s="1" t="s">
        <v>68</v>
      </c>
      <c r="J75" s="1" t="s">
        <v>174</v>
      </c>
    </row>
    <row r="76" spans="1:10" x14ac:dyDescent="0.15">
      <c r="A76" s="18"/>
      <c r="E76" s="1" t="s">
        <v>69</v>
      </c>
      <c r="J76" s="1" t="s">
        <v>175</v>
      </c>
    </row>
    <row r="78" spans="1:10" x14ac:dyDescent="0.15">
      <c r="E78" s="1" t="s">
        <v>71</v>
      </c>
    </row>
    <row r="79" spans="1:10" x14ac:dyDescent="0.15">
      <c r="E79" s="1" t="s">
        <v>72</v>
      </c>
    </row>
    <row r="81" spans="5:10" x14ac:dyDescent="0.15">
      <c r="E81" s="1" t="s">
        <v>137</v>
      </c>
      <c r="J81" s="1" t="s">
        <v>143</v>
      </c>
    </row>
    <row r="82" spans="5:10" x14ac:dyDescent="0.15">
      <c r="E82" s="1" t="s">
        <v>139</v>
      </c>
      <c r="J82" s="1" t="s">
        <v>142</v>
      </c>
    </row>
    <row r="83" spans="5:10" x14ac:dyDescent="0.15">
      <c r="E83" s="1" t="s">
        <v>138</v>
      </c>
      <c r="J83" s="1" t="s">
        <v>144</v>
      </c>
    </row>
    <row r="84" spans="5:10" x14ac:dyDescent="0.15">
      <c r="E84" s="1" t="s">
        <v>141</v>
      </c>
    </row>
    <row r="85" spans="5:10" x14ac:dyDescent="0.15">
      <c r="E85" s="1" t="s">
        <v>140</v>
      </c>
      <c r="J85" s="1" t="s">
        <v>155</v>
      </c>
    </row>
    <row r="86" spans="5:10" x14ac:dyDescent="0.15">
      <c r="E86" s="1" t="s">
        <v>29</v>
      </c>
      <c r="J86" s="1" t="s">
        <v>156</v>
      </c>
    </row>
  </sheetData>
  <mergeCells count="184">
    <mergeCell ref="A1:AB1"/>
    <mergeCell ref="A2:AB2"/>
    <mergeCell ref="A3:E3"/>
    <mergeCell ref="F3:K3"/>
    <mergeCell ref="L3:N3"/>
    <mergeCell ref="O3:Q3"/>
    <mergeCell ref="R3:V3"/>
    <mergeCell ref="W3:AB3"/>
    <mergeCell ref="AA4:AB4"/>
    <mergeCell ref="B5:E6"/>
    <mergeCell ref="F5:S6"/>
    <mergeCell ref="W5:X5"/>
    <mergeCell ref="Y5:Z5"/>
    <mergeCell ref="AA5:AB5"/>
    <mergeCell ref="W6:X6"/>
    <mergeCell ref="Y6:Z6"/>
    <mergeCell ref="AA6:AB6"/>
    <mergeCell ref="B4:E4"/>
    <mergeCell ref="F4:S4"/>
    <mergeCell ref="T4:V6"/>
    <mergeCell ref="W4:X4"/>
    <mergeCell ref="Y4:Z4"/>
    <mergeCell ref="B10:E10"/>
    <mergeCell ref="F10:J10"/>
    <mergeCell ref="K10:L10"/>
    <mergeCell ref="M10:Q10"/>
    <mergeCell ref="R10:T10"/>
    <mergeCell ref="U10:AB10"/>
    <mergeCell ref="W7:X7"/>
    <mergeCell ref="F8:Q8"/>
    <mergeCell ref="R8:T8"/>
    <mergeCell ref="U8:W8"/>
    <mergeCell ref="B9:E9"/>
    <mergeCell ref="F9:Q9"/>
    <mergeCell ref="R9:T9"/>
    <mergeCell ref="U9:W9"/>
    <mergeCell ref="B7:E8"/>
    <mergeCell ref="G7:I7"/>
    <mergeCell ref="R7:T7"/>
    <mergeCell ref="U7:V7"/>
    <mergeCell ref="B11:E11"/>
    <mergeCell ref="F11:AB11"/>
    <mergeCell ref="B12:E12"/>
    <mergeCell ref="F12:AB12"/>
    <mergeCell ref="A13:A27"/>
    <mergeCell ref="B13:E13"/>
    <mergeCell ref="F13:G13"/>
    <mergeCell ref="H13:I13"/>
    <mergeCell ref="J13:K13"/>
    <mergeCell ref="M13:O13"/>
    <mergeCell ref="A4:A12"/>
    <mergeCell ref="P13:T13"/>
    <mergeCell ref="U13:AB13"/>
    <mergeCell ref="B14:E19"/>
    <mergeCell ref="F15:G15"/>
    <mergeCell ref="P15:Q15"/>
    <mergeCell ref="J16:K16"/>
    <mergeCell ref="F17:J17"/>
    <mergeCell ref="L17:X17"/>
    <mergeCell ref="F18:J19"/>
    <mergeCell ref="P18:Q18"/>
    <mergeCell ref="B23:E25"/>
    <mergeCell ref="J23:AB23"/>
    <mergeCell ref="J24:L24"/>
    <mergeCell ref="F25:I25"/>
    <mergeCell ref="J25:AB25"/>
    <mergeCell ref="B26:E26"/>
    <mergeCell ref="F26:AB26"/>
    <mergeCell ref="P19:Q19"/>
    <mergeCell ref="B20:E22"/>
    <mergeCell ref="J20:AB20"/>
    <mergeCell ref="J21:L21"/>
    <mergeCell ref="F22:I22"/>
    <mergeCell ref="J22:AB22"/>
    <mergeCell ref="B27:E27"/>
    <mergeCell ref="F27:AB27"/>
    <mergeCell ref="A28:A53"/>
    <mergeCell ref="B28:E29"/>
    <mergeCell ref="F28:I29"/>
    <mergeCell ref="S28:U28"/>
    <mergeCell ref="X28:Z28"/>
    <mergeCell ref="S29:U29"/>
    <mergeCell ref="X29:Z29"/>
    <mergeCell ref="B30:B36"/>
    <mergeCell ref="T31:V31"/>
    <mergeCell ref="W31:X31"/>
    <mergeCell ref="Y31:AA31"/>
    <mergeCell ref="O32:R32"/>
    <mergeCell ref="T32:U32"/>
    <mergeCell ref="U33:AB33"/>
    <mergeCell ref="H30:K30"/>
    <mergeCell ref="N30:Q30"/>
    <mergeCell ref="C31:F31"/>
    <mergeCell ref="G31:I31"/>
    <mergeCell ref="L31:N31"/>
    <mergeCell ref="O31:P31"/>
    <mergeCell ref="Q31:S31"/>
    <mergeCell ref="D34:G34"/>
    <mergeCell ref="J34:L34"/>
    <mergeCell ref="O34:Q34"/>
    <mergeCell ref="U34:AB36"/>
    <mergeCell ref="D35:G35"/>
    <mergeCell ref="J35:L35"/>
    <mergeCell ref="O35:Q35"/>
    <mergeCell ref="D36:G36"/>
    <mergeCell ref="J36:L36"/>
    <mergeCell ref="O36:Q36"/>
    <mergeCell ref="P41:Q41"/>
    <mergeCell ref="R41:T41"/>
    <mergeCell ref="W41:Y41"/>
    <mergeCell ref="V37:W37"/>
    <mergeCell ref="X37:Z37"/>
    <mergeCell ref="AA37:AB37"/>
    <mergeCell ref="B38:D39"/>
    <mergeCell ref="E38:F39"/>
    <mergeCell ref="H39:J39"/>
    <mergeCell ref="M39:O39"/>
    <mergeCell ref="T39:U39"/>
    <mergeCell ref="X39:Y39"/>
    <mergeCell ref="B37:D37"/>
    <mergeCell ref="E37:H37"/>
    <mergeCell ref="I37:J37"/>
    <mergeCell ref="M37:N37"/>
    <mergeCell ref="O37:P37"/>
    <mergeCell ref="R37:U37"/>
    <mergeCell ref="B42:D43"/>
    <mergeCell ref="E42:F42"/>
    <mergeCell ref="H42:I42"/>
    <mergeCell ref="K42:L42"/>
    <mergeCell ref="N42:O42"/>
    <mergeCell ref="E43:H43"/>
    <mergeCell ref="I43:J43"/>
    <mergeCell ref="L43:O43"/>
    <mergeCell ref="B40:D41"/>
    <mergeCell ref="E40:F41"/>
    <mergeCell ref="L41:M41"/>
    <mergeCell ref="B45:D46"/>
    <mergeCell ref="M45:P45"/>
    <mergeCell ref="T45:U45"/>
    <mergeCell ref="V45:W45"/>
    <mergeCell ref="AA45:AB45"/>
    <mergeCell ref="E46:L46"/>
    <mergeCell ref="M46:AB46"/>
    <mergeCell ref="B44:D44"/>
    <mergeCell ref="E44:G44"/>
    <mergeCell ref="J44:L44"/>
    <mergeCell ref="M44:N44"/>
    <mergeCell ref="Q44:S44"/>
    <mergeCell ref="T44:W44"/>
    <mergeCell ref="T47:AB49"/>
    <mergeCell ref="E48:G48"/>
    <mergeCell ref="H48:I48"/>
    <mergeCell ref="K48:O48"/>
    <mergeCell ref="E49:N49"/>
    <mergeCell ref="B50:D50"/>
    <mergeCell ref="E50:F50"/>
    <mergeCell ref="G50:H50"/>
    <mergeCell ref="I50:J50"/>
    <mergeCell ref="K50:L50"/>
    <mergeCell ref="B47:D49"/>
    <mergeCell ref="E47:G47"/>
    <mergeCell ref="H47:J47"/>
    <mergeCell ref="K47:L47"/>
    <mergeCell ref="M47:P47"/>
    <mergeCell ref="Q47:S49"/>
    <mergeCell ref="M50:Q50"/>
    <mergeCell ref="R50:S50"/>
    <mergeCell ref="T50:U50"/>
    <mergeCell ref="V50:W50"/>
    <mergeCell ref="X50:Y50"/>
    <mergeCell ref="B51:D52"/>
    <mergeCell ref="E51:G51"/>
    <mergeCell ref="H51:M51"/>
    <mergeCell ref="N51:P51"/>
    <mergeCell ref="Q51:AB51"/>
    <mergeCell ref="A54:D54"/>
    <mergeCell ref="E54:AB54"/>
    <mergeCell ref="E52:G52"/>
    <mergeCell ref="H52:T52"/>
    <mergeCell ref="B53:D53"/>
    <mergeCell ref="E53:F53"/>
    <mergeCell ref="G53:L53"/>
    <mergeCell ref="M53:O53"/>
    <mergeCell ref="P53:X53"/>
  </mergeCells>
  <phoneticPr fontId="1"/>
  <conditionalFormatting sqref="H15 J15 L15 R15 T15 V15">
    <cfRule type="containsBlanks" dxfId="4" priority="4">
      <formula>LEN(TRIM(H15))=0</formula>
    </cfRule>
  </conditionalFormatting>
  <conditionalFormatting sqref="J16:K16">
    <cfRule type="containsBlanks" dxfId="3" priority="3">
      <formula>LEN(TRIM(J16))=0</formula>
    </cfRule>
  </conditionalFormatting>
  <conditionalFormatting sqref="J21:L21">
    <cfRule type="containsBlanks" dxfId="2" priority="2">
      <formula>LEN(TRIM(J21))=0</formula>
    </cfRule>
  </conditionalFormatting>
  <conditionalFormatting sqref="J24:L24">
    <cfRule type="containsBlanks" dxfId="1" priority="1">
      <formula>LEN(TRIM(J24))=0</formula>
    </cfRule>
  </conditionalFormatting>
  <conditionalFormatting sqref="P13:AB13">
    <cfRule type="containsBlanks" dxfId="0" priority="5">
      <formula>LEN(TRIM(P13))=0</formula>
    </cfRule>
  </conditionalFormatting>
  <dataValidations count="18">
    <dataValidation type="list" allowBlank="1" showInputMessage="1" showErrorMessage="1" sqref="F28:I29" xr:uid="{8E119BA0-CBAE-4287-A2F3-9FE6814D228A}">
      <formula1>$E$60:$E$62</formula1>
    </dataValidation>
    <dataValidation type="list" allowBlank="1" showInputMessage="1" showErrorMessage="1" sqref="V37" xr:uid="{1A509849-37F2-468B-9A25-3D6ECF5BC3BB}">
      <formula1>$E$65:$E$66</formula1>
    </dataValidation>
    <dataValidation type="list" allowBlank="1" showInputMessage="1" showErrorMessage="1" sqref="U13:AB13" xr:uid="{CA0A114F-C908-4D92-AA91-3897381748AB}">
      <formula1>$J$75:$J$76</formula1>
    </dataValidation>
    <dataValidation type="list" allowBlank="1" showInputMessage="1" showErrorMessage="1" sqref="P13:T13" xr:uid="{AD443A59-057F-40C3-A730-F264AC372090}">
      <formula1>$J$71:$J$72</formula1>
    </dataValidation>
    <dataValidation type="list" allowBlank="1" showInputMessage="1" showErrorMessage="1" sqref="G42 J42 M42 P42" xr:uid="{A79D2304-82D0-4730-818E-80CDDA3090F7}">
      <formula1>$J$68:$J$69</formula1>
    </dataValidation>
    <dataValidation type="list" allowBlank="1" showInputMessage="1" showErrorMessage="1" sqref="H52:T52" xr:uid="{CABDA293-6D73-4E3C-A59B-ABDE09B5F23C}">
      <formula1>$J$66</formula1>
    </dataValidation>
    <dataValidation type="list" allowBlank="1" showInputMessage="1" showErrorMessage="1" sqref="H51:M51" xr:uid="{1CCB404D-E9C9-44C1-A983-5C7A299F2521}">
      <formula1>$J$63:$J$64</formula1>
    </dataValidation>
    <dataValidation type="list" allowBlank="1" showInputMessage="1" showErrorMessage="1" sqref="K48" xr:uid="{4E4D46B7-D39D-42F3-B5D6-C9C8C3CA77F2}">
      <formula1>$J$57:$J$59</formula1>
    </dataValidation>
    <dataValidation type="list" allowBlank="1" showInputMessage="1" showErrorMessage="1" sqref="U7:V7" xr:uid="{FDA02AB2-3452-4D8F-A4EA-D0B69C7249E1}">
      <formula1>$E$57:$E$59</formula1>
    </dataValidation>
    <dataValidation type="list" allowBlank="1" showInputMessage="1" showErrorMessage="1" sqref="T44" xr:uid="{5F91E5F2-329D-43DC-8A57-124D87537F22}">
      <formula1>$E$78:$E$79</formula1>
    </dataValidation>
    <dataValidation type="list" allowBlank="1" showInputMessage="1" showErrorMessage="1" sqref="L43:O43" xr:uid="{18788BC6-5C7F-43C2-9611-FF165CF05E15}">
      <formula1>$E$71:$E$73</formula1>
    </dataValidation>
    <dataValidation type="list" allowBlank="1" showInputMessage="1" showErrorMessage="1" sqref="E50:F50 J16:K16 J24:L24 J21:L21 AA37:AB37 E38:F41 I43:J43 V45:W45" xr:uid="{0B61DB8E-7E37-42C8-A1E9-D2D9CEF701DC}">
      <formula1>$J$85:$J$86</formula1>
    </dataValidation>
    <dataValidation imeMode="on" allowBlank="1" showInputMessage="1" showErrorMessage="1" sqref="F4:S4" xr:uid="{3549CBB1-C5CE-48D3-B7A2-1ECF7A215723}"/>
    <dataValidation imeMode="off" allowBlank="1" showInputMessage="1" showErrorMessage="1" sqref="U10:AB10" xr:uid="{16F9BE0D-8FD4-4DE0-BC66-BFBD0B5A6E56}"/>
    <dataValidation type="whole" allowBlank="1" showInputMessage="1" showErrorMessage="1" sqref="Y4:Z6" xr:uid="{332AD3C7-C3E9-4F82-91A3-0535DEA55081}">
      <formula1>0</formula1>
      <formula2>100</formula2>
    </dataValidation>
    <dataValidation type="whole" allowBlank="1" showInputMessage="1" showErrorMessage="1" sqref="O3:Q3" xr:uid="{166B4CB3-53F4-4FC0-B4D9-D86B3B628586}">
      <formula1>1</formula1>
      <formula2>100</formula2>
    </dataValidation>
    <dataValidation type="list" allowBlank="1" showInputMessage="1" showErrorMessage="1" sqref="H47:J47" xr:uid="{9409FCFB-F105-45DB-A4D2-5C3B2DA221AA}">
      <formula1>$E$81:$E$86</formula1>
    </dataValidation>
    <dataValidation type="list" allowBlank="1" showInputMessage="1" showErrorMessage="1" sqref="F26" xr:uid="{7E9A044C-9244-42DC-BDA0-CDAE631BC1A6}">
      <formula1>$J$81:$J$83</formula1>
    </dataValidation>
  </dataValidations>
  <hyperlinks>
    <hyperlink ref="U10" r:id="rId1" xr:uid="{C9E21EE3-59C1-41D8-9646-6CF54CC08BE3}"/>
  </hyperlinks>
  <printOptions horizontalCentered="1"/>
  <pageMargins left="0.59055118110236227" right="0.39370078740157483" top="0.43" bottom="0.24" header="0.31496062992125984" footer="0.2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記入例</vt:lpstr>
      <vt:lpstr>記入例!Print_Area</vt:lpstr>
      <vt:lpstr>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2024-03-21T00:09:31Z</dcterms:modified>
</cp:coreProperties>
</file>